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旧Dドライブ\(右側)taikyou01_データ\マイドキュメント\総務関係\内部団体②　加盟団体\令和５年度\①加盟手続き提出書類一式\R5加盟申請書類\23団体\HP用\"/>
    </mc:Choice>
  </mc:AlternateContent>
  <xr:revisionPtr revIDLastSave="0" documentId="13_ncr:1_{B2842329-2220-43B4-8134-D3E58C00AFFD}" xr6:coauthVersionLast="36" xr6:coauthVersionMax="47" xr10:uidLastSave="{00000000-0000-0000-0000-000000000000}"/>
  <bookViews>
    <workbookView xWindow="1170" yWindow="1170" windowWidth="15375" windowHeight="10200" xr2:uid="{00000000-000D-0000-FFFF-FFFF00000000}"/>
  </bookViews>
  <sheets>
    <sheet name="書類一式" sheetId="1" r:id="rId1"/>
    <sheet name="分担金納入書" sheetId="3" r:id="rId2"/>
    <sheet name="Sheet1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I4" i="3" l="1"/>
  <c r="L15" i="3"/>
  <c r="L12" i="3"/>
  <c r="D440" i="1" l="1"/>
  <c r="D438" i="1"/>
  <c r="M26" i="3" l="1"/>
  <c r="M29" i="3" s="1"/>
  <c r="I32" i="3"/>
  <c r="H375" i="1"/>
  <c r="H407" i="1" s="1"/>
  <c r="H342" i="1"/>
  <c r="H410" i="1" s="1"/>
  <c r="H339" i="1"/>
  <c r="H307" i="1"/>
  <c r="H114" i="1"/>
  <c r="H419" i="1" l="1"/>
  <c r="C433" i="1" s="1"/>
  <c r="M410" i="1"/>
  <c r="M419" i="1" s="1"/>
  <c r="L434" i="1" s="1"/>
  <c r="H351" i="1"/>
  <c r="M342" i="1"/>
  <c r="M351" i="1" s="1"/>
  <c r="H18" i="3"/>
  <c r="G421" i="1" l="1"/>
  <c r="G422" i="1"/>
  <c r="G423" i="1"/>
  <c r="G424" i="1"/>
  <c r="G425" i="1"/>
  <c r="G426" i="1"/>
  <c r="G427" i="1"/>
  <c r="G428" i="1"/>
  <c r="G429" i="1"/>
  <c r="G430" i="1"/>
  <c r="G420" i="1"/>
  <c r="G412" i="1"/>
  <c r="G413" i="1"/>
  <c r="G414" i="1"/>
  <c r="G415" i="1"/>
  <c r="G411" i="1"/>
  <c r="L431" i="1"/>
  <c r="L416" i="1"/>
  <c r="D365" i="1"/>
  <c r="L371" i="1"/>
  <c r="L369" i="1"/>
  <c r="L363" i="1"/>
  <c r="G363" i="1"/>
  <c r="L348" i="1"/>
  <c r="G348" i="1"/>
  <c r="F271" i="1"/>
  <c r="L239" i="1"/>
  <c r="L275" i="1" s="1"/>
  <c r="L238" i="1"/>
  <c r="L274" i="1" s="1"/>
  <c r="F235" i="1"/>
  <c r="L201" i="1"/>
  <c r="L237" i="1" s="1"/>
  <c r="L273" i="1" s="1"/>
  <c r="F199" i="1"/>
  <c r="D9" i="1"/>
  <c r="F169" i="1"/>
  <c r="G431" i="1" l="1"/>
  <c r="G416" i="1"/>
  <c r="L144" i="1"/>
  <c r="L81" i="1"/>
  <c r="F140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</author>
  </authors>
  <commentList>
    <comment ref="L25" authorId="0" shapeId="0" xr:uid="{593CAC91-D35E-4467-AA92-7CD732A107BC}">
      <text>
        <r>
          <rPr>
            <b/>
            <sz val="9"/>
            <color indexed="81"/>
            <rFont val="MS P ゴシック"/>
            <family val="3"/>
            <charset val="128"/>
          </rPr>
          <t>人数を入力してください。</t>
        </r>
      </text>
    </comment>
  </commentList>
</comments>
</file>

<file path=xl/sharedStrings.xml><?xml version="1.0" encoding="utf-8"?>
<sst xmlns="http://schemas.openxmlformats.org/spreadsheetml/2006/main" count="225" uniqueCount="113">
  <si>
    <t>公益財団法人新座市スポーツ協会</t>
    <rPh sb="0" eb="2">
      <t>コウエキ</t>
    </rPh>
    <rPh sb="2" eb="4">
      <t>ザイダン</t>
    </rPh>
    <rPh sb="4" eb="6">
      <t>ホウジン</t>
    </rPh>
    <rPh sb="6" eb="9">
      <t>ニイザシ</t>
    </rPh>
    <rPh sb="13" eb="15">
      <t>キョウカイ</t>
    </rPh>
    <phoneticPr fontId="2"/>
  </si>
  <si>
    <t>公益財団法人新座市スポーツ協会</t>
    <rPh sb="0" eb="9">
      <t>コウエキザイダンホウジンニイザシ</t>
    </rPh>
    <rPh sb="13" eb="15">
      <t>キョウカイ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</si>
  <si>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</si>
  <si>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代表者名</t>
    <rPh sb="0" eb="3">
      <t>ダイヒョウシャ</t>
    </rPh>
    <rPh sb="3" eb="4">
      <t>メイ</t>
    </rPh>
    <phoneticPr fontId="2"/>
  </si>
  <si>
    <t>令和</t>
    <rPh sb="0" eb="2">
      <t>レイワ</t>
    </rPh>
    <phoneticPr fontId="2"/>
  </si>
  <si>
    <t>年度加盟〈継続〉申込書</t>
    <rPh sb="0" eb="2">
      <t>ネンド</t>
    </rPh>
    <rPh sb="2" eb="4">
      <t>カメイ</t>
    </rPh>
    <rPh sb="5" eb="7">
      <t>ケイゾク</t>
    </rPh>
    <rPh sb="8" eb="11">
      <t>モウシコミショ</t>
    </rPh>
    <phoneticPr fontId="2"/>
  </si>
  <si>
    <t>令和</t>
    <rPh sb="0" eb="2">
      <t>レイ</t>
    </rPh>
    <phoneticPr fontId="2"/>
  </si>
  <si>
    <t>年度公益財団法人新座市スポーツ協会加盟を継続します。</t>
    <rPh sb="0" eb="2">
      <t>ネンド</t>
    </rPh>
    <rPh sb="2" eb="4">
      <t>コウエキ</t>
    </rPh>
    <rPh sb="4" eb="6">
      <t>ザイダン</t>
    </rPh>
    <rPh sb="6" eb="8">
      <t>ホウジン</t>
    </rPh>
    <rPh sb="8" eb="11">
      <t>ニイザシ</t>
    </rPh>
    <rPh sb="15" eb="17">
      <t>キョウカイ</t>
    </rPh>
    <rPh sb="17" eb="19">
      <t>カメイ</t>
    </rPh>
    <rPh sb="20" eb="22">
      <t>ケイゾク</t>
    </rPh>
    <phoneticPr fontId="2"/>
  </si>
  <si>
    <t>なお、令和</t>
    <rPh sb="3" eb="5">
      <t>レイワ</t>
    </rPh>
    <phoneticPr fontId="2"/>
  </si>
  <si>
    <t>㊞</t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</si>
  <si>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</si>
  <si>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</si>
  <si>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</si>
  <si>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規約</t>
    <rPh sb="0" eb="2">
      <t>キヤク</t>
    </rPh>
    <phoneticPr fontId="2"/>
  </si>
  <si>
    <t>※</t>
    <phoneticPr fontId="2"/>
  </si>
  <si>
    <t>各団体における規約をご提出ください。</t>
    <rPh sb="0" eb="3">
      <t>カクダンタイ</t>
    </rPh>
    <rPh sb="7" eb="9">
      <t>キヤク</t>
    </rPh>
    <rPh sb="11" eb="13">
      <t>テイシュツ</t>
    </rPh>
    <phoneticPr fontId="2"/>
  </si>
  <si>
    <t>年度加盟団体会員数</t>
    <rPh sb="0" eb="2">
      <t>ネンド</t>
    </rPh>
    <rPh sb="2" eb="4">
      <t>カメイ</t>
    </rPh>
    <rPh sb="4" eb="6">
      <t>ダンタイ</t>
    </rPh>
    <rPh sb="6" eb="8">
      <t>カイイン</t>
    </rPh>
    <rPh sb="8" eb="9">
      <t>スウ</t>
    </rPh>
    <phoneticPr fontId="2"/>
  </si>
  <si>
    <t>団体（チーム）数</t>
    <rPh sb="0" eb="2">
      <t>ダンタイ</t>
    </rPh>
    <rPh sb="7" eb="8">
      <t>スウ</t>
    </rPh>
    <phoneticPr fontId="2"/>
  </si>
  <si>
    <t>団体</t>
    <rPh sb="0" eb="2">
      <t>ダンタイ</t>
    </rPh>
    <phoneticPr fontId="2"/>
  </si>
  <si>
    <t>名</t>
    <rPh sb="0" eb="1">
      <t>メイ</t>
    </rPh>
    <phoneticPr fontId="2"/>
  </si>
  <si>
    <t>※団体（チーム）がない加盟団体は、団体（チーム）数欄に「１」と記入して</t>
    <rPh sb="1" eb="3">
      <t>ダンタイ</t>
    </rPh>
    <rPh sb="11" eb="13">
      <t>カメイ</t>
    </rPh>
    <rPh sb="13" eb="15">
      <t>ダンタイ</t>
    </rPh>
    <rPh sb="17" eb="19">
      <t>ダンタイ</t>
    </rPh>
    <rPh sb="24" eb="25">
      <t>スウ</t>
    </rPh>
    <rPh sb="25" eb="26">
      <t>ラン</t>
    </rPh>
    <rPh sb="31" eb="33">
      <t>キニュウ</t>
    </rPh>
    <phoneticPr fontId="2"/>
  </si>
  <si>
    <t>　ください。</t>
    <phoneticPr fontId="2"/>
  </si>
  <si>
    <t>提出書類3-1</t>
    <rPh sb="0" eb="2">
      <t>テイシュツ</t>
    </rPh>
    <rPh sb="2" eb="4">
      <t>ショルイ</t>
    </rPh>
    <phoneticPr fontId="2"/>
  </si>
  <si>
    <t>提出書類2</t>
    <rPh sb="0" eb="2">
      <t>テイシュツ</t>
    </rPh>
    <rPh sb="2" eb="4">
      <t>ショルイ</t>
    </rPh>
    <phoneticPr fontId="2"/>
  </si>
  <si>
    <t>提出書類1</t>
    <rPh sb="0" eb="2">
      <t>テイシュツ</t>
    </rPh>
    <rPh sb="2" eb="4">
      <t>ショルイ</t>
    </rPh>
    <phoneticPr fontId="2"/>
  </si>
  <si>
    <t>提出書類3-2</t>
    <rPh sb="0" eb="2">
      <t>テイシュツ</t>
    </rPh>
    <rPh sb="2" eb="4">
      <t>ショルイ</t>
    </rPh>
    <phoneticPr fontId="2"/>
  </si>
  <si>
    <t>年度加盟団体役員名簿</t>
    <rPh sb="0" eb="2">
      <t>ネンド</t>
    </rPh>
    <rPh sb="2" eb="4">
      <t>カメイ</t>
    </rPh>
    <rPh sb="4" eb="6">
      <t>ダンタイ</t>
    </rPh>
    <rPh sb="6" eb="8">
      <t>ヤクイン</t>
    </rPh>
    <rPh sb="8" eb="10">
      <t>メイボ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</si>
  <si>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</si>
  <si>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</si>
  <si>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</si>
  <si>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</si>
  <si>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所属ﾁｰﾑ</t>
    <rPh sb="0" eb="2">
      <t>ショゾク</t>
    </rPh>
    <phoneticPr fontId="2"/>
  </si>
  <si>
    <t>提出書類3-3</t>
    <rPh sb="0" eb="2">
      <t>テイシュツ</t>
    </rPh>
    <rPh sb="2" eb="4">
      <t>ショルイ</t>
    </rPh>
    <phoneticPr fontId="2"/>
  </si>
  <si>
    <t>年度加盟団体事務連絡担当者</t>
    <rPh sb="0" eb="2">
      <t>ネンド</t>
    </rPh>
    <rPh sb="2" eb="4">
      <t>カメイ</t>
    </rPh>
    <rPh sb="4" eb="6">
      <t>ダンタイ</t>
    </rPh>
    <rPh sb="6" eb="8">
      <t>ジム</t>
    </rPh>
    <rPh sb="8" eb="10">
      <t>レンラク</t>
    </rPh>
    <rPh sb="10" eb="13">
      <t>タントウシャ</t>
    </rPh>
    <phoneticPr fontId="2"/>
  </si>
  <si>
    <t>メール</t>
    <phoneticPr fontId="2"/>
  </si>
  <si>
    <t>携帯</t>
    <rPh sb="0" eb="2">
      <t>ケイタイ</t>
    </rPh>
    <phoneticPr fontId="2"/>
  </si>
  <si>
    <t>自宅</t>
    <rPh sb="0" eb="2">
      <t>ジタク</t>
    </rPh>
    <phoneticPr fontId="2"/>
  </si>
  <si>
    <t>ＦＡＸ</t>
    <phoneticPr fontId="2"/>
  </si>
  <si>
    <t>加盟団体
での役職</t>
    <rPh sb="0" eb="2">
      <t>カメイ</t>
    </rPh>
    <rPh sb="2" eb="4">
      <t>ダンタイ</t>
    </rPh>
    <rPh sb="7" eb="9">
      <t>ヤクショク</t>
    </rPh>
    <phoneticPr fontId="2"/>
  </si>
  <si>
    <t>備考</t>
    <rPh sb="0" eb="2">
      <t>ビコウ</t>
    </rPh>
    <phoneticPr fontId="2"/>
  </si>
  <si>
    <t>郵送</t>
    <rPh sb="0" eb="2">
      <t>ユウソウ</t>
    </rPh>
    <phoneticPr fontId="2"/>
  </si>
  <si>
    <t>　　※迅速な情報伝達及び郵送代削減のため可能な限りメールにてお願いします。</t>
    <rPh sb="3" eb="5">
      <t>ジンソク</t>
    </rPh>
    <rPh sb="6" eb="8">
      <t>ジョウホウ</t>
    </rPh>
    <rPh sb="8" eb="10">
      <t>デンタツ</t>
    </rPh>
    <rPh sb="10" eb="11">
      <t>オヨ</t>
    </rPh>
    <rPh sb="12" eb="14">
      <t>ユウソウ</t>
    </rPh>
    <rPh sb="14" eb="15">
      <t>ダイ</t>
    </rPh>
    <rPh sb="15" eb="17">
      <t>サクゲン</t>
    </rPh>
    <rPh sb="20" eb="22">
      <t>カノウ</t>
    </rPh>
    <rPh sb="23" eb="24">
      <t>カギ</t>
    </rPh>
    <rPh sb="31" eb="32">
      <t>ネガ</t>
    </rPh>
    <phoneticPr fontId="2"/>
  </si>
  <si>
    <t>はい</t>
    <phoneticPr fontId="2"/>
  </si>
  <si>
    <t>いいえ</t>
    <phoneticPr fontId="2"/>
  </si>
  <si>
    <t>　○連絡事項、文書送付方法をどちらかお選びください</t>
    <rPh sb="2" eb="4">
      <t>レンラク</t>
    </rPh>
    <rPh sb="4" eb="6">
      <t>ジコウ</t>
    </rPh>
    <rPh sb="7" eb="9">
      <t>ブンショ</t>
    </rPh>
    <rPh sb="9" eb="11">
      <t>ソウフ</t>
    </rPh>
    <rPh sb="11" eb="13">
      <t>ホウホウ</t>
    </rPh>
    <rPh sb="19" eb="20">
      <t>エラ</t>
    </rPh>
    <phoneticPr fontId="2"/>
  </si>
  <si>
    <t>　　「はい」にするとスポ協ＨＰやスポーツ新座、広報にいざに掲載されます。</t>
    <rPh sb="12" eb="13">
      <t>キョウ</t>
    </rPh>
    <rPh sb="20" eb="22">
      <t>ニイザ</t>
    </rPh>
    <rPh sb="23" eb="25">
      <t>コウホウ</t>
    </rPh>
    <rPh sb="29" eb="31">
      <t>ケイサイ</t>
    </rPh>
    <phoneticPr fontId="2"/>
  </si>
  <si>
    <t>　○上記連絡先を公開しても良いですか。</t>
    <rPh sb="2" eb="4">
      <t>ジョウキ</t>
    </rPh>
    <rPh sb="4" eb="6">
      <t>レンラク</t>
    </rPh>
    <rPh sb="6" eb="7">
      <t>サキ</t>
    </rPh>
    <rPh sb="8" eb="10">
      <t>コウカイ</t>
    </rPh>
    <rPh sb="13" eb="14">
      <t>ヨ</t>
    </rPh>
    <phoneticPr fontId="2"/>
  </si>
  <si>
    <t>提出書類3-4</t>
    <rPh sb="0" eb="2">
      <t>テイシュツ</t>
    </rPh>
    <rPh sb="2" eb="4">
      <t>ショルイ</t>
    </rPh>
    <phoneticPr fontId="2"/>
  </si>
  <si>
    <t>年度加盟団体登録チーム一覧</t>
    <rPh sb="0" eb="2">
      <t>ネンド</t>
    </rPh>
    <rPh sb="2" eb="4">
      <t>カメイ</t>
    </rPh>
    <rPh sb="4" eb="6">
      <t>ダンタイ</t>
    </rPh>
    <rPh sb="6" eb="8">
      <t>トウロク</t>
    </rPh>
    <rPh sb="11" eb="13">
      <t>イチラン</t>
    </rPh>
    <phoneticPr fontId="2"/>
  </si>
  <si>
    <t>№</t>
    <phoneticPr fontId="2"/>
  </si>
  <si>
    <t>チーム名</t>
    <rPh sb="3" eb="4">
      <t>メイ</t>
    </rPh>
    <phoneticPr fontId="2"/>
  </si>
  <si>
    <t>会員数</t>
    <rPh sb="0" eb="2">
      <t>カイイン</t>
    </rPh>
    <rPh sb="2" eb="3">
      <t>スウ</t>
    </rPh>
    <phoneticPr fontId="2"/>
  </si>
  <si>
    <t>代表者</t>
    <rPh sb="0" eb="3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</si>
  <si>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</si>
  <si>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提出書類3-5</t>
    <rPh sb="0" eb="2">
      <t>テイシュツ</t>
    </rPh>
    <rPh sb="2" eb="4">
      <t>ショルイ</t>
    </rPh>
    <phoneticPr fontId="2"/>
  </si>
  <si>
    <t>性別</t>
    <rPh sb="0" eb="2">
      <t>セイベツ</t>
    </rPh>
    <phoneticPr fontId="2"/>
  </si>
  <si>
    <t>年齢区分</t>
    <rPh sb="0" eb="2">
      <t>ネンレイ</t>
    </rPh>
    <rPh sb="2" eb="4">
      <t>クブン</t>
    </rPh>
    <phoneticPr fontId="2"/>
  </si>
  <si>
    <t>在住区分</t>
    <rPh sb="0" eb="2">
      <t>ザイジュウ</t>
    </rPh>
    <rPh sb="2" eb="4">
      <t>クブン</t>
    </rPh>
    <phoneticPr fontId="2"/>
  </si>
  <si>
    <t>年度加盟団体会員名簿　1</t>
    <rPh sb="0" eb="2">
      <t>ネンド</t>
    </rPh>
    <rPh sb="2" eb="4">
      <t>カメイ</t>
    </rPh>
    <rPh sb="4" eb="6">
      <t>ダンタイ</t>
    </rPh>
    <rPh sb="6" eb="8">
      <t>カイイン</t>
    </rPh>
    <rPh sb="8" eb="10">
      <t>メイボ</t>
    </rPh>
    <phoneticPr fontId="2"/>
  </si>
  <si>
    <t>年度加盟団体会員名簿　2</t>
    <rPh sb="0" eb="2">
      <t>ネンド</t>
    </rPh>
    <rPh sb="2" eb="4">
      <t>カメイ</t>
    </rPh>
    <rPh sb="4" eb="6">
      <t>ダンタイ</t>
    </rPh>
    <rPh sb="6" eb="8">
      <t>カイイン</t>
    </rPh>
    <rPh sb="8" eb="10">
      <t>メイボ</t>
    </rPh>
    <phoneticPr fontId="2"/>
  </si>
  <si>
    <t>年度加盟団体会員名簿　3</t>
    <rPh sb="0" eb="2">
      <t>ネンド</t>
    </rPh>
    <rPh sb="2" eb="4">
      <t>カメイ</t>
    </rPh>
    <rPh sb="4" eb="6">
      <t>ダンタイ</t>
    </rPh>
    <rPh sb="6" eb="8">
      <t>カイイン</t>
    </rPh>
    <rPh sb="8" eb="10">
      <t>メイボ</t>
    </rPh>
    <phoneticPr fontId="2"/>
  </si>
  <si>
    <t>大会・行事・総会等</t>
    <rPh sb="0" eb="2">
      <t>タイカイ</t>
    </rPh>
    <rPh sb="3" eb="5">
      <t>ギョウジ</t>
    </rPh>
    <rPh sb="6" eb="8">
      <t>ソウカイ</t>
    </rPh>
    <rPh sb="8" eb="9">
      <t>トウ</t>
    </rPh>
    <phoneticPr fontId="2"/>
  </si>
  <si>
    <t>その他</t>
    <rPh sb="2" eb="3">
      <t>タ</t>
    </rPh>
    <phoneticPr fontId="2"/>
  </si>
  <si>
    <t>提出書類4-1</t>
    <rPh sb="0" eb="2">
      <t>テイシュツ</t>
    </rPh>
    <rPh sb="2" eb="4">
      <t>ショルイ</t>
    </rPh>
    <phoneticPr fontId="2"/>
  </si>
  <si>
    <t>提出書類4-2</t>
    <rPh sb="0" eb="2">
      <t>テイシュツ</t>
    </rPh>
    <rPh sb="2" eb="4">
      <t>ショルイ</t>
    </rPh>
    <phoneticPr fontId="2"/>
  </si>
  <si>
    <t>年度加盟団体予算書</t>
    <rPh sb="0" eb="2">
      <t>ネンド</t>
    </rPh>
    <rPh sb="2" eb="4">
      <t>カメイ</t>
    </rPh>
    <rPh sb="4" eb="6">
      <t>ダンタイ</t>
    </rPh>
    <rPh sb="6" eb="9">
      <t>ヨサンショ</t>
    </rPh>
    <phoneticPr fontId="2"/>
  </si>
  <si>
    <t>年度加盟団体事業計画書</t>
    <rPh sb="0" eb="2">
      <t>ネンド</t>
    </rPh>
    <rPh sb="2" eb="4">
      <t>カメイ</t>
    </rPh>
    <rPh sb="4" eb="6">
      <t>ダンタイ</t>
    </rPh>
    <rPh sb="6" eb="8">
      <t>ジギョウ</t>
    </rPh>
    <rPh sb="8" eb="11">
      <t>ケイカクショ</t>
    </rPh>
    <phoneticPr fontId="2"/>
  </si>
  <si>
    <t>収入の部</t>
    <rPh sb="0" eb="2">
      <t>シュウニュウ</t>
    </rPh>
    <rPh sb="3" eb="4">
      <t>ブ</t>
    </rPh>
    <phoneticPr fontId="2"/>
  </si>
  <si>
    <t>項目</t>
    <rPh sb="0" eb="2">
      <t>コウモク</t>
    </rPh>
    <phoneticPr fontId="2"/>
  </si>
  <si>
    <t>合計</t>
    <rPh sb="0" eb="2">
      <t>ゴウケイ</t>
    </rPh>
    <phoneticPr fontId="2"/>
  </si>
  <si>
    <t>支出の部</t>
    <rPh sb="0" eb="2">
      <t>シシュツ</t>
    </rPh>
    <rPh sb="3" eb="4">
      <t>ブ</t>
    </rPh>
    <phoneticPr fontId="2"/>
  </si>
  <si>
    <t>年度予算書について、以上のとおり提出いたします。</t>
    <rPh sb="0" eb="2">
      <t>ネンド</t>
    </rPh>
    <rPh sb="2" eb="4">
      <t>ヨサン</t>
    </rPh>
    <rPh sb="4" eb="5">
      <t>ショ</t>
    </rPh>
    <rPh sb="10" eb="12">
      <t>イジョウ</t>
    </rPh>
    <rPh sb="16" eb="18">
      <t>テイシュツ</t>
    </rPh>
    <phoneticPr fontId="2"/>
  </si>
  <si>
    <t>提出書類5-1</t>
    <rPh sb="0" eb="2">
      <t>テイシュツ</t>
    </rPh>
    <rPh sb="2" eb="4">
      <t>ショルイ</t>
    </rPh>
    <phoneticPr fontId="2"/>
  </si>
  <si>
    <t>年度加盟団体事業報告</t>
    <rPh sb="0" eb="2">
      <t>ネンド</t>
    </rPh>
    <rPh sb="2" eb="4">
      <t>カメイ</t>
    </rPh>
    <rPh sb="4" eb="6">
      <t>ダンタイ</t>
    </rPh>
    <rPh sb="6" eb="8">
      <t>ジギョウ</t>
    </rPh>
    <rPh sb="8" eb="10">
      <t>ホウコク</t>
    </rPh>
    <phoneticPr fontId="2"/>
  </si>
  <si>
    <t>年度加盟団体決算書</t>
    <rPh sb="0" eb="2">
      <t>ネンド</t>
    </rPh>
    <rPh sb="2" eb="4">
      <t>カメイ</t>
    </rPh>
    <rPh sb="4" eb="6">
      <t>ダンタイ</t>
    </rPh>
    <rPh sb="6" eb="8">
      <t>ケッサン</t>
    </rPh>
    <rPh sb="8" eb="9">
      <t>ショ</t>
    </rPh>
    <phoneticPr fontId="2"/>
  </si>
  <si>
    <t>令和</t>
    <rPh sb="0" eb="2">
      <t>レイワ</t>
    </rPh>
    <phoneticPr fontId="2"/>
  </si>
  <si>
    <t>年度決算報告ついて</t>
    <rPh sb="0" eb="2">
      <t>ネンド</t>
    </rPh>
    <rPh sb="2" eb="4">
      <t>ケッサン</t>
    </rPh>
    <rPh sb="4" eb="6">
      <t>ホウコク</t>
    </rPh>
    <phoneticPr fontId="2"/>
  </si>
  <si>
    <t>以上のとおり報告いたします。</t>
    <rPh sb="0" eb="2">
      <t>イジョウ</t>
    </rPh>
    <rPh sb="6" eb="8">
      <t>ホウコク</t>
    </rPh>
    <phoneticPr fontId="2"/>
  </si>
  <si>
    <t>監査報告</t>
    <rPh sb="0" eb="2">
      <t>カンサ</t>
    </rPh>
    <rPh sb="2" eb="4">
      <t>ホウコク</t>
    </rPh>
    <phoneticPr fontId="2"/>
  </si>
  <si>
    <t>年度決算書の収支を監査の結果、適切</t>
    <rPh sb="0" eb="2">
      <t>ネンド</t>
    </rPh>
    <rPh sb="2" eb="4">
      <t>ケッサン</t>
    </rPh>
    <rPh sb="4" eb="5">
      <t>ショ</t>
    </rPh>
    <rPh sb="6" eb="8">
      <t>シュウシ</t>
    </rPh>
    <rPh sb="9" eb="11">
      <t>カンサ</t>
    </rPh>
    <rPh sb="12" eb="14">
      <t>ケッカ</t>
    </rPh>
    <rPh sb="15" eb="17">
      <t>テキセツ</t>
    </rPh>
    <phoneticPr fontId="2"/>
  </si>
  <si>
    <t>かつ確実に処理されていることを確認いたします。</t>
    <rPh sb="2" eb="4">
      <t>カクジツ</t>
    </rPh>
    <rPh sb="5" eb="7">
      <t>ショリ</t>
    </rPh>
    <rPh sb="15" eb="17">
      <t>カクニン</t>
    </rPh>
    <phoneticPr fontId="2"/>
  </si>
  <si>
    <t>監事</t>
    <rPh sb="0" eb="2">
      <t>カンジ</t>
    </rPh>
    <phoneticPr fontId="2"/>
  </si>
  <si>
    <t>提出書類5-2</t>
    <rPh sb="0" eb="2">
      <t>テイシュツ</t>
    </rPh>
    <rPh sb="2" eb="4">
      <t>ショルイ</t>
    </rPh>
    <phoneticPr fontId="2"/>
  </si>
  <si>
    <t>印</t>
    <rPh sb="0" eb="1">
      <t>イン</t>
    </rPh>
    <phoneticPr fontId="2"/>
  </si>
  <si>
    <t>月</t>
    <rPh sb="0" eb="1">
      <t>ツキ</t>
    </rPh>
    <phoneticPr fontId="2"/>
  </si>
  <si>
    <t>年度加盟団体提出書類については別紙のとおりです。</t>
    <rPh sb="0" eb="2">
      <t>ネンド</t>
    </rPh>
    <rPh sb="2" eb="4">
      <t>カメイ</t>
    </rPh>
    <rPh sb="4" eb="6">
      <t>ダンタイ</t>
    </rPh>
    <rPh sb="6" eb="8">
      <t>テイシュツ</t>
    </rPh>
    <rPh sb="8" eb="10">
      <t>ショルイ</t>
    </rPh>
    <rPh sb="15" eb="17">
      <t>ベッシ</t>
    </rPh>
    <phoneticPr fontId="2"/>
  </si>
  <si>
    <t>会員数</t>
    <rPh sb="0" eb="2">
      <t>カイイン</t>
    </rPh>
    <phoneticPr fontId="2"/>
  </si>
  <si>
    <t>※会員数は、提出書類3-5「加盟団体名簿」の合計人数と同じです。この会員数</t>
    <rPh sb="1" eb="3">
      <t>カイイン</t>
    </rPh>
    <rPh sb="3" eb="4">
      <t>スウ</t>
    </rPh>
    <rPh sb="6" eb="8">
      <t>テイシュツ</t>
    </rPh>
    <rPh sb="8" eb="10">
      <t>ショルイ</t>
    </rPh>
    <rPh sb="14" eb="16">
      <t>カメイ</t>
    </rPh>
    <rPh sb="16" eb="18">
      <t>ダンタイ</t>
    </rPh>
    <rPh sb="18" eb="20">
      <t>メイボ</t>
    </rPh>
    <rPh sb="20" eb="21">
      <t>インズウ</t>
    </rPh>
    <rPh sb="22" eb="24">
      <t>ゴウケイ</t>
    </rPh>
    <rPh sb="24" eb="26">
      <t>ニンズ</t>
    </rPh>
    <rPh sb="27" eb="28">
      <t>オナ</t>
    </rPh>
    <rPh sb="34" eb="36">
      <t>カイイン</t>
    </rPh>
    <rPh sb="36" eb="37">
      <t>スウ</t>
    </rPh>
    <phoneticPr fontId="2"/>
  </si>
  <si>
    <t>に200円を乗じた金額が分担金（個人）となります。</t>
    <rPh sb="4" eb="5">
      <t>エン</t>
    </rPh>
    <rPh sb="6" eb="7">
      <t>ジョウ</t>
    </rPh>
    <rPh sb="9" eb="11">
      <t>キンガク</t>
    </rPh>
    <rPh sb="12" eb="15">
      <t>ブンタンキン</t>
    </rPh>
    <rPh sb="16" eb="18">
      <t>コジン</t>
    </rPh>
    <phoneticPr fontId="2"/>
  </si>
  <si>
    <t>年度分担金納入書</t>
    <rPh sb="0" eb="2">
      <t>ネンド</t>
    </rPh>
    <rPh sb="2" eb="5">
      <t>ブンタンキン</t>
    </rPh>
    <rPh sb="5" eb="8">
      <t>ノウニュウショ</t>
    </rPh>
    <phoneticPr fontId="2"/>
  </si>
  <si>
    <t>以下のとおり、令和</t>
    <rPh sb="0" eb="2">
      <t>イカ</t>
    </rPh>
    <rPh sb="7" eb="9">
      <t>レイ</t>
    </rPh>
    <phoneticPr fontId="2"/>
  </si>
  <si>
    <t>記</t>
    <rPh sb="0" eb="1">
      <t>キ</t>
    </rPh>
    <phoneticPr fontId="2"/>
  </si>
  <si>
    <t>加盟団体分担金</t>
    <rPh sb="0" eb="2">
      <t>カメイ</t>
    </rPh>
    <rPh sb="2" eb="4">
      <t>ダンタイ</t>
    </rPh>
    <rPh sb="4" eb="6">
      <t>ブンタン</t>
    </rPh>
    <rPh sb="6" eb="7">
      <t>キン</t>
    </rPh>
    <phoneticPr fontId="2"/>
  </si>
  <si>
    <t>円</t>
    <rPh sb="0" eb="1">
      <t>エン</t>
    </rPh>
    <phoneticPr fontId="2"/>
  </si>
  <si>
    <t>（</t>
    <phoneticPr fontId="2"/>
  </si>
  <si>
    <t>名分）</t>
    <rPh sb="0" eb="1">
      <t>メイ</t>
    </rPh>
    <rPh sb="1" eb="2">
      <t>ブン</t>
    </rPh>
    <phoneticPr fontId="2"/>
  </si>
  <si>
    <t>会員個人分担金</t>
    <rPh sb="0" eb="2">
      <t>カイイン</t>
    </rPh>
    <rPh sb="2" eb="4">
      <t>コジン</t>
    </rPh>
    <rPh sb="4" eb="7">
      <t>ブンタンキン</t>
    </rPh>
    <phoneticPr fontId="2"/>
  </si>
  <si>
    <t>※会員個人分担金は、令和</t>
    <rPh sb="1" eb="3">
      <t>カイイン</t>
    </rPh>
    <rPh sb="3" eb="5">
      <t>コジン</t>
    </rPh>
    <rPh sb="5" eb="8">
      <t>ブンタンキン</t>
    </rPh>
    <rPh sb="10" eb="12">
      <t>レイ</t>
    </rPh>
    <phoneticPr fontId="2"/>
  </si>
  <si>
    <t>合計金額</t>
    <rPh sb="0" eb="2">
      <t>ゴウケイ</t>
    </rPh>
    <rPh sb="2" eb="4">
      <t>キンガク</t>
    </rPh>
    <phoneticPr fontId="2"/>
  </si>
  <si>
    <t>提出書類6</t>
    <rPh sb="0" eb="2">
      <t>テイシュツ</t>
    </rPh>
    <rPh sb="2" eb="4">
      <t>ショルイ</t>
    </rPh>
    <phoneticPr fontId="2"/>
  </si>
  <si>
    <t>年度加盟団体分担金並びに会員個人分担金を納入</t>
    <rPh sb="0" eb="2">
      <t>ネンド</t>
    </rPh>
    <rPh sb="2" eb="4">
      <t>カメイ</t>
    </rPh>
    <rPh sb="4" eb="6">
      <t>ダンタイ</t>
    </rPh>
    <rPh sb="6" eb="9">
      <t>ブンタンキン</t>
    </rPh>
    <rPh sb="9" eb="10">
      <t>ナラ</t>
    </rPh>
    <rPh sb="12" eb="14">
      <t>カイイン</t>
    </rPh>
    <rPh sb="14" eb="16">
      <t>コジン</t>
    </rPh>
    <rPh sb="16" eb="19">
      <t>ブンタンキン</t>
    </rPh>
    <rPh sb="20" eb="22">
      <t>ノウニュウ</t>
    </rPh>
    <phoneticPr fontId="2"/>
  </si>
  <si>
    <t>いたします。</t>
    <phoneticPr fontId="2"/>
  </si>
  <si>
    <t>に200円を乗じた金額を納入してください。</t>
    <rPh sb="4" eb="5">
      <t>エン</t>
    </rPh>
    <rPh sb="6" eb="7">
      <t>ジョウ</t>
    </rPh>
    <rPh sb="9" eb="11">
      <t>キンガク</t>
    </rPh>
    <rPh sb="12" eb="14">
      <t>ノウニュウ</t>
    </rPh>
    <phoneticPr fontId="2"/>
  </si>
  <si>
    <t>年度加盟団体会員数（提出書類3-1「会員数」）</t>
    <rPh sb="0" eb="2">
      <t>ネンド</t>
    </rPh>
    <rPh sb="2" eb="4">
      <t>カメイ</t>
    </rPh>
    <rPh sb="4" eb="6">
      <t>ダンタイ</t>
    </rPh>
    <rPh sb="6" eb="8">
      <t>カイイン</t>
    </rPh>
    <rPh sb="8" eb="9">
      <t>スウ</t>
    </rPh>
    <rPh sb="10" eb="12">
      <t>テイシュツ</t>
    </rPh>
    <rPh sb="12" eb="14">
      <t>ショルイ</t>
    </rPh>
    <rPh sb="18" eb="20">
      <t>カイイン</t>
    </rPh>
    <phoneticPr fontId="2"/>
  </si>
  <si>
    <t>年度予算額</t>
    <rPh sb="0" eb="2">
      <t>ネンド</t>
    </rPh>
    <rPh sb="2" eb="4">
      <t>ヨサン</t>
    </rPh>
    <rPh sb="4" eb="5">
      <t>ガク</t>
    </rPh>
    <phoneticPr fontId="2"/>
  </si>
  <si>
    <t>令和</t>
    <rPh sb="0" eb="2">
      <t>レイワ</t>
    </rPh>
    <phoneticPr fontId="2"/>
  </si>
  <si>
    <t>年度決算額</t>
    <rPh sb="0" eb="2">
      <t>ネンド</t>
    </rPh>
    <rPh sb="2" eb="5">
      <t>ケッサンガク</t>
    </rPh>
    <phoneticPr fontId="2"/>
  </si>
  <si>
    <t>※在住区分及び年齢区分は下記を参考に英数字を記入してください。</t>
    <rPh sb="1" eb="3">
      <t>ザイジュウ</t>
    </rPh>
    <rPh sb="3" eb="5">
      <t>クブン</t>
    </rPh>
    <rPh sb="5" eb="6">
      <t>オヨ</t>
    </rPh>
    <rPh sb="7" eb="11">
      <t>ネンレイクブン</t>
    </rPh>
    <rPh sb="12" eb="14">
      <t>カキ</t>
    </rPh>
    <rPh sb="15" eb="17">
      <t>サンコウ</t>
    </rPh>
    <rPh sb="18" eb="21">
      <t>エイスウジ</t>
    </rPh>
    <rPh sb="22" eb="24">
      <t>キニュウ</t>
    </rPh>
    <phoneticPr fontId="2"/>
  </si>
  <si>
    <t>※年齢区分／➀未就学者、②小学生、③中学生、④高校生、⑤大学生～24歳以下、⑥25～59歳、⑦60歳以上</t>
    <rPh sb="1" eb="3">
      <t>ネンレイ</t>
    </rPh>
    <rPh sb="3" eb="5">
      <t>クブン</t>
    </rPh>
    <rPh sb="7" eb="11">
      <t>ミシュウガクシャ</t>
    </rPh>
    <rPh sb="13" eb="16">
      <t>ショウガクセイ</t>
    </rPh>
    <rPh sb="18" eb="21">
      <t>チュウガクセイ</t>
    </rPh>
    <rPh sb="23" eb="26">
      <t>コウコウセイ</t>
    </rPh>
    <rPh sb="28" eb="31">
      <t>ダイガクセイ</t>
    </rPh>
    <rPh sb="34" eb="35">
      <t>サイ</t>
    </rPh>
    <rPh sb="35" eb="37">
      <t>イカ</t>
    </rPh>
    <rPh sb="44" eb="45">
      <t>サイ</t>
    </rPh>
    <rPh sb="49" eb="50">
      <t>サイ</t>
    </rPh>
    <rPh sb="50" eb="52">
      <t>イジョウ</t>
    </rPh>
    <phoneticPr fontId="2"/>
  </si>
  <si>
    <t>※在住区分／Ⓐ市内在勤在学在住、Ⓑそれ以外</t>
    <rPh sb="1" eb="3">
      <t>ザイジュウ</t>
    </rPh>
    <rPh sb="3" eb="5">
      <t>クブン</t>
    </rPh>
    <rPh sb="7" eb="9">
      <t>シナイ</t>
    </rPh>
    <rPh sb="9" eb="11">
      <t>ザイキン</t>
    </rPh>
    <rPh sb="11" eb="13">
      <t>ザイガク</t>
    </rPh>
    <rPh sb="13" eb="15">
      <t>ザイジュウ</t>
    </rPh>
    <rPh sb="19" eb="21">
      <t>イガイ</t>
    </rPh>
    <phoneticPr fontId="2"/>
  </si>
  <si>
    <t>令和</t>
    <rPh sb="0" eb="2">
      <t>レイワ</t>
    </rPh>
    <phoneticPr fontId="2"/>
  </si>
  <si>
    <t>会長　立山健治　様</t>
    <rPh sb="0" eb="2">
      <t>カイチョウ</t>
    </rPh>
    <rPh sb="3" eb="5">
      <t>タテヤマ</t>
    </rPh>
    <rPh sb="5" eb="7">
      <t>ケンジ</t>
    </rPh>
    <rPh sb="8" eb="9">
      <t>サマ</t>
    </rPh>
    <phoneticPr fontId="2"/>
  </si>
  <si>
    <t>会長　　立山健治　様</t>
    <rPh sb="0" eb="2">
      <t>カイチョウ</t>
    </rPh>
    <rPh sb="4" eb="6">
      <t>タテヤマ</t>
    </rPh>
    <rPh sb="6" eb="8">
      <t>ケンジ</t>
    </rPh>
    <rPh sb="9" eb="10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</si>
</sst>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;\-0;;"/>
    <numFmt numFmtId="177" formatCode="[DBNum3][$-411]0"/>
    <numFmt numFmtId="178" formatCode="\ &quot;¥&quot;0;;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left" vertical="center"/>
    </xf>
    <xf numFmtId="176" fontId="3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8" fontId="3" fillId="0" borderId="5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distributed" vertical="center" indent="2"/>
    </xf>
    <xf numFmtId="0" fontId="6" fillId="0" borderId="8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distributed" vertical="center" indent="2"/>
    </xf>
    <xf numFmtId="0" fontId="6" fillId="0" borderId="5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distributed" vertical="center" indent="2"/>
    </xf>
    <xf numFmtId="178" fontId="4" fillId="0" borderId="5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176" fontId="4" fillId="0" borderId="3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10" fillId="0" borderId="5" xfId="0" applyFont="1" applyBorder="1" applyAlignment="1">
      <alignment horizontal="right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78" fontId="4" fillId="0" borderId="5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5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indent="3"/>
    </xf>
    <xf numFmtId="5" fontId="5" fillId="0" borderId="5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$9" lockText="1"/>
</file>

<file path=xl/ctrlProps/ctrlProp2.xml><?xml version="1.0" encoding="utf-8"?>
<formControlPr xmlns="http://schemas.microsoft.com/office/spreadsheetml/2009/9/main" objectType="CheckBox" fmlaLink="$C$9" lockText="1"/>
</file>

<file path=xl/ctrlProps/ctrlProp3.xml><?xml version="1.0" encoding="utf-8"?>
<formControlPr xmlns="http://schemas.microsoft.com/office/spreadsheetml/2009/9/main" objectType="CheckBox" fmlaLink="$F$11" lockText="1"/>
</file>

<file path=xl/ctrlProps/ctrlProp4.xml><?xml version="1.0" encoding="utf-8"?>
<formControlPr xmlns="http://schemas.microsoft.com/office/spreadsheetml/2009/9/main" objectType="CheckBox" fmlaLink="$J$11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153</xdr:row>
          <xdr:rowOff>76200</xdr:rowOff>
        </xdr:from>
        <xdr:to>
          <xdr:col>18</xdr:col>
          <xdr:colOff>9525</xdr:colOff>
          <xdr:row>153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157</xdr:row>
          <xdr:rowOff>66675</xdr:rowOff>
        </xdr:from>
        <xdr:to>
          <xdr:col>8</xdr:col>
          <xdr:colOff>161925</xdr:colOff>
          <xdr:row>157</xdr:row>
          <xdr:rowOff>352425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157</xdr:row>
          <xdr:rowOff>57150</xdr:rowOff>
        </xdr:from>
        <xdr:to>
          <xdr:col>17</xdr:col>
          <xdr:colOff>142875</xdr:colOff>
          <xdr:row>157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153</xdr:row>
          <xdr:rowOff>66675</xdr:rowOff>
        </xdr:from>
        <xdr:to>
          <xdr:col>8</xdr:col>
          <xdr:colOff>142875</xdr:colOff>
          <xdr:row>153</xdr:row>
          <xdr:rowOff>352425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71"/>
  <sheetViews>
    <sheetView tabSelected="1" zoomScale="85" zoomScaleNormal="85" workbookViewId="0">
      <selection activeCell="H114" sqref="H114"/>
    </sheetView>
  </sheetViews>
  <sheetFormatPr defaultRowHeight="13.5"/>
  <cols>
    <col min="1" max="16" width="3.625" style="1" customWidth="1"/>
    <col min="17" max="17" width="3.75" style="1" customWidth="1"/>
    <col min="18" max="43" width="3.625" style="1" customWidth="1"/>
    <col min="44" max="16384" width="9" style="1"/>
  </cols>
  <sheetData>
    <row r="1" spans="1:23" ht="20.100000000000001" customHeight="1">
      <c r="A1" s="92" t="s">
        <v>24</v>
      </c>
      <c r="B1" s="93"/>
      <c r="C1" s="94"/>
      <c r="D1" s="2"/>
    </row>
    <row r="2" spans="1:23" ht="20.100000000000001" customHeight="1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3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4">
      <c r="A4" s="5"/>
      <c r="B4" s="5"/>
      <c r="C4" s="5"/>
      <c r="D4" s="5"/>
      <c r="E4" s="5"/>
      <c r="F4" s="89" t="s">
        <v>6</v>
      </c>
      <c r="G4" s="89"/>
      <c r="H4" s="64">
        <v>5</v>
      </c>
      <c r="I4" s="90" t="s">
        <v>5</v>
      </c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5"/>
      <c r="W4" s="5"/>
    </row>
    <row r="5" spans="1:23" ht="20.100000000000001" customHeight="1">
      <c r="A5" s="5"/>
      <c r="B5" s="5"/>
      <c r="C5" s="5"/>
      <c r="D5" s="5"/>
      <c r="E5" s="5"/>
      <c r="F5" s="4"/>
      <c r="G5" s="4"/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5"/>
      <c r="W5" s="5"/>
    </row>
    <row r="6" spans="1:23" ht="20.100000000000001" customHeight="1">
      <c r="A6" s="5"/>
      <c r="B6" s="5"/>
      <c r="C6" s="5"/>
      <c r="D6" s="5"/>
      <c r="E6" s="5"/>
      <c r="F6" s="4"/>
      <c r="G6" s="4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5"/>
      <c r="W6" s="5"/>
    </row>
    <row r="7" spans="1:23" ht="20.100000000000001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20.100000000000001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11" customFormat="1" ht="20.100000000000001" customHeight="1">
      <c r="B9" s="91" t="s">
        <v>110</v>
      </c>
      <c r="C9" s="91" t="b">
        <v>0</v>
      </c>
      <c r="D9" s="13">
        <f>H4</f>
        <v>5</v>
      </c>
      <c r="E9" s="11" t="s">
        <v>7</v>
      </c>
    </row>
    <row r="10" spans="1:23" s="11" customFormat="1" ht="20.100000000000001" customHeight="1"/>
    <row r="11" spans="1:23" s="11" customFormat="1" ht="20.100000000000001" customHeight="1"/>
    <row r="12" spans="1:23" s="11" customFormat="1" ht="20.100000000000001" customHeight="1"/>
    <row r="13" spans="1:23" s="7" customFormat="1" ht="20.100000000000001" customHeight="1">
      <c r="C13" s="97" t="s">
        <v>8</v>
      </c>
      <c r="D13" s="97"/>
      <c r="E13" s="97"/>
      <c r="F13" s="3">
        <f>H4</f>
        <v>5</v>
      </c>
      <c r="G13" s="7" t="s">
        <v>85</v>
      </c>
    </row>
    <row r="14" spans="1:23" ht="20.100000000000001" customHeight="1">
      <c r="C14" s="8"/>
      <c r="D14" s="8"/>
      <c r="E14" s="8"/>
      <c r="F14" s="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3" ht="20.100000000000001" customHeight="1">
      <c r="C15" s="8"/>
      <c r="D15" s="8"/>
      <c r="E15" s="8"/>
      <c r="F15" s="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3" ht="20.100000000000001" customHeight="1">
      <c r="C16" s="8"/>
      <c r="D16" s="8"/>
      <c r="E16" s="8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22" ht="20.100000000000001" customHeight="1">
      <c r="C17" s="8"/>
      <c r="D17" s="8"/>
      <c r="E17" s="8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22" ht="20.100000000000001" customHeight="1">
      <c r="C18" s="8"/>
      <c r="D18" s="8"/>
      <c r="E18" s="8"/>
      <c r="F18" s="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22" ht="20.100000000000001" customHeight="1">
      <c r="C19" s="8"/>
      <c r="D19" s="8"/>
      <c r="E19" s="8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22" ht="20.100000000000001" customHeight="1">
      <c r="C20" s="8"/>
      <c r="D20" s="8"/>
      <c r="E20" s="8"/>
      <c r="F20" s="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22" ht="20.100000000000001" customHeight="1">
      <c r="C21" s="8"/>
      <c r="D21" s="8"/>
      <c r="E21" s="8"/>
      <c r="F21" s="3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22" ht="20.100000000000001" customHeight="1">
      <c r="O22" s="97" t="s">
        <v>4</v>
      </c>
      <c r="P22" s="97"/>
      <c r="Q22" s="3"/>
      <c r="R22" s="3" t="s">
        <v>12</v>
      </c>
      <c r="S22" s="3"/>
      <c r="T22" s="3" t="s">
        <v>11</v>
      </c>
      <c r="U22" s="3"/>
      <c r="V22" s="3" t="s">
        <v>10</v>
      </c>
    </row>
    <row r="23" spans="1:22" ht="20.100000000000001" customHeight="1"/>
    <row r="24" spans="1:22" ht="20.100000000000001" customHeight="1">
      <c r="B24" s="11" t="s">
        <v>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20.100000000000001" customHeight="1">
      <c r="B25" s="98" t="s">
        <v>112</v>
      </c>
      <c r="C25" s="98"/>
      <c r="D25" s="98"/>
      <c r="E25" s="98"/>
      <c r="F25" s="98"/>
      <c r="G25" s="98"/>
      <c r="H25" s="98"/>
      <c r="I25" s="98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20.100000000000001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20.100000000000001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20.100000000000001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20.100000000000001" customHeight="1">
      <c r="A29" s="11"/>
      <c r="B29" s="11"/>
      <c r="C29" s="11"/>
      <c r="D29" s="11"/>
      <c r="E29" s="11"/>
      <c r="F29" s="11"/>
      <c r="G29" s="11"/>
      <c r="H29" s="99" t="s">
        <v>2</v>
      </c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</row>
    <row r="30" spans="1:22" ht="20.100000000000001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20.100000000000001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20.100000000000001" customHeight="1">
      <c r="A32" s="11"/>
      <c r="B32" s="11"/>
      <c r="C32" s="11"/>
      <c r="D32" s="11"/>
      <c r="E32" s="11"/>
      <c r="F32" s="11"/>
      <c r="G32" s="11"/>
      <c r="H32" s="99" t="s">
        <v>3</v>
      </c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12" t="s">
        <v>9</v>
      </c>
    </row>
    <row r="33" spans="1:23" ht="20.100000000000001" customHeight="1"/>
    <row r="34" spans="1:23" ht="20.100000000000001" customHeight="1"/>
    <row r="35" spans="1:23" ht="20.100000000000001" customHeight="1"/>
    <row r="36" spans="1:23" ht="20.100000000000001" customHeight="1"/>
    <row r="37" spans="1:23" ht="20.100000000000001" customHeight="1"/>
    <row r="38" spans="1:23" ht="20.100000000000001" customHeight="1">
      <c r="A38" s="92" t="s">
        <v>23</v>
      </c>
      <c r="B38" s="93"/>
      <c r="C38" s="94"/>
      <c r="D38" s="2"/>
    </row>
    <row r="39" spans="1:23" ht="20.100000000000001" customHeight="1">
      <c r="A39" s="2"/>
      <c r="B39" s="2"/>
      <c r="C39" s="2"/>
      <c r="D39" s="2"/>
    </row>
    <row r="40" spans="1:23" ht="20.100000000000001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24">
      <c r="A41" s="89" t="s">
        <v>13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5"/>
    </row>
    <row r="42" spans="1:23" ht="20.100000000000001" customHeight="1">
      <c r="A42" s="5"/>
      <c r="B42" s="5"/>
      <c r="C42" s="5"/>
      <c r="D42" s="5"/>
      <c r="E42" s="5"/>
      <c r="F42" s="4"/>
      <c r="G42" s="4"/>
      <c r="H42" s="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5"/>
      <c r="W42" s="5"/>
    </row>
    <row r="43" spans="1:23" ht="20.100000000000001" customHeight="1">
      <c r="A43" s="5"/>
      <c r="B43" s="5"/>
      <c r="C43" s="5"/>
      <c r="D43" s="5"/>
      <c r="E43" s="5"/>
      <c r="F43" s="4"/>
      <c r="G43" s="4"/>
      <c r="H43" s="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5"/>
      <c r="W43" s="5"/>
    </row>
    <row r="44" spans="1:23" ht="20.100000000000001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0.100000000000001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11" customFormat="1" ht="20.100000000000001" customHeight="1">
      <c r="B46" s="97" t="s">
        <v>14</v>
      </c>
      <c r="C46" s="97"/>
      <c r="D46" s="71" t="s">
        <v>15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</row>
    <row r="47" spans="1:23" s="11" customFormat="1" ht="20.100000000000001" customHeight="1"/>
    <row r="48" spans="1:23" s="11" customFormat="1" ht="20.100000000000001" customHeight="1"/>
    <row r="49" spans="1:22" s="11" customFormat="1" ht="20.100000000000001" customHeight="1"/>
    <row r="50" spans="1:22" ht="20.100000000000001" customHeight="1">
      <c r="C50" s="8"/>
      <c r="D50" s="8"/>
      <c r="E50" s="8"/>
      <c r="F50" s="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22" ht="20.100000000000001" customHeight="1">
      <c r="C51" s="8"/>
      <c r="D51" s="8"/>
      <c r="E51" s="8"/>
      <c r="F51" s="3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22" ht="20.100000000000001" customHeight="1">
      <c r="C52" s="8"/>
      <c r="D52" s="8"/>
      <c r="E52" s="8"/>
      <c r="F52" s="3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22" ht="20.100000000000001" customHeight="1">
      <c r="C53" s="8"/>
      <c r="D53" s="8"/>
      <c r="E53" s="8"/>
      <c r="F53" s="3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22" ht="20.100000000000001" customHeight="1">
      <c r="C54" s="8"/>
      <c r="D54" s="8"/>
      <c r="E54" s="8"/>
      <c r="F54" s="3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22" ht="20.100000000000001" customHeight="1">
      <c r="C55" s="8"/>
      <c r="D55" s="8"/>
      <c r="E55" s="8"/>
      <c r="F55" s="3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22" ht="20.100000000000001" customHeight="1">
      <c r="C56" s="8"/>
      <c r="D56" s="8"/>
      <c r="E56" s="8"/>
      <c r="F56" s="3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22" ht="20.100000000000001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20.100000000000001" customHeight="1"/>
    <row r="59" spans="1:22" ht="20.100000000000001" customHeight="1"/>
    <row r="60" spans="1:22" ht="20.100000000000001" customHeight="1"/>
    <row r="61" spans="1:22" ht="20.100000000000001" customHeight="1"/>
    <row r="62" spans="1:22" ht="20.100000000000001" customHeight="1"/>
    <row r="63" spans="1:22" ht="20.100000000000001" customHeight="1"/>
    <row r="64" spans="1:22" ht="20.100000000000001" customHeight="1"/>
    <row r="65" spans="1:23" ht="20.100000000000001" customHeight="1"/>
    <row r="66" spans="1:23" ht="20.100000000000001" customHeight="1"/>
    <row r="67" spans="1:23" ht="20.100000000000001" customHeight="1"/>
    <row r="68" spans="1:23" ht="20.100000000000001" customHeight="1"/>
    <row r="69" spans="1:23" ht="20.100000000000001" customHeight="1"/>
    <row r="70" spans="1:23" ht="20.100000000000001" customHeight="1"/>
    <row r="71" spans="1:23" ht="20.100000000000001" customHeight="1"/>
    <row r="72" spans="1:23" ht="20.100000000000001" customHeight="1"/>
    <row r="73" spans="1:23" ht="20.100000000000001" customHeight="1"/>
    <row r="74" spans="1:23" ht="20.100000000000001" customHeight="1"/>
    <row r="75" spans="1:23" ht="20.100000000000001" customHeight="1">
      <c r="A75" s="88" t="s">
        <v>22</v>
      </c>
      <c r="B75" s="88"/>
      <c r="C75" s="88"/>
      <c r="D75" s="88"/>
    </row>
    <row r="76" spans="1:23" ht="20.10000000000000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24">
      <c r="A77" s="5"/>
      <c r="B77" s="5"/>
      <c r="C77" s="5"/>
      <c r="D77" s="5"/>
      <c r="E77" s="5"/>
      <c r="F77" s="89" t="s">
        <v>6</v>
      </c>
      <c r="G77" s="89"/>
      <c r="H77" s="64">
        <f>H4</f>
        <v>5</v>
      </c>
      <c r="I77" s="90" t="s">
        <v>16</v>
      </c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5"/>
      <c r="W77" s="5"/>
    </row>
    <row r="78" spans="1:23" ht="20.100000000000001" customHeight="1">
      <c r="A78" s="5"/>
      <c r="B78" s="5"/>
      <c r="C78" s="5"/>
      <c r="D78" s="5"/>
      <c r="E78" s="5"/>
      <c r="F78" s="4"/>
      <c r="G78" s="4"/>
      <c r="H78" s="5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5"/>
      <c r="W78" s="5"/>
    </row>
    <row r="79" spans="1:23" ht="20.100000000000001" customHeight="1">
      <c r="A79" s="5"/>
      <c r="B79" s="5"/>
      <c r="C79" s="5"/>
      <c r="D79" s="5"/>
      <c r="E79" s="5"/>
      <c r="F79" s="4"/>
      <c r="G79" s="4"/>
      <c r="H79" s="5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5"/>
      <c r="W79" s="5"/>
    </row>
    <row r="80" spans="1:23" ht="20.100000000000001" customHeight="1"/>
    <row r="81" spans="2:22" ht="20.100000000000001" customHeight="1">
      <c r="H81" s="99" t="s">
        <v>2</v>
      </c>
      <c r="I81" s="99"/>
      <c r="J81" s="99"/>
      <c r="K81" s="99"/>
      <c r="L81" s="118">
        <f>L29</f>
        <v>0</v>
      </c>
      <c r="M81" s="118"/>
      <c r="N81" s="118"/>
      <c r="O81" s="118"/>
      <c r="P81" s="118"/>
      <c r="Q81" s="118"/>
      <c r="R81" s="118"/>
      <c r="S81" s="118"/>
      <c r="T81" s="118"/>
      <c r="U81" s="118"/>
      <c r="V81" s="118"/>
    </row>
    <row r="82" spans="2:22" ht="20.100000000000001" customHeight="1"/>
    <row r="83" spans="2:22" ht="20.100000000000001" customHeight="1"/>
    <row r="84" spans="2:22" ht="20.100000000000001" customHeight="1"/>
    <row r="85" spans="2:22" ht="20.100000000000001" customHeight="1"/>
    <row r="86" spans="2:22" ht="20.100000000000001" customHeight="1">
      <c r="E86" s="102" t="s">
        <v>17</v>
      </c>
      <c r="F86" s="103"/>
      <c r="G86" s="103"/>
      <c r="H86" s="103"/>
      <c r="I86" s="103"/>
      <c r="J86" s="103"/>
      <c r="K86" s="104"/>
      <c r="L86" s="108"/>
      <c r="M86" s="109"/>
      <c r="N86" s="109"/>
      <c r="O86" s="109"/>
      <c r="P86" s="100" t="s">
        <v>18</v>
      </c>
      <c r="Q86" s="101"/>
    </row>
    <row r="87" spans="2:22" ht="20.100000000000001" customHeight="1">
      <c r="E87" s="105"/>
      <c r="F87" s="106"/>
      <c r="G87" s="106"/>
      <c r="H87" s="106"/>
      <c r="I87" s="106"/>
      <c r="J87" s="106"/>
      <c r="K87" s="107"/>
      <c r="L87" s="110"/>
      <c r="M87" s="111"/>
      <c r="N87" s="111"/>
      <c r="O87" s="111"/>
      <c r="P87" s="100"/>
      <c r="Q87" s="101"/>
    </row>
    <row r="88" spans="2:22" ht="20.100000000000001" customHeight="1">
      <c r="E88" s="112" t="s">
        <v>86</v>
      </c>
      <c r="F88" s="113"/>
      <c r="G88" s="113"/>
      <c r="H88" s="113"/>
      <c r="I88" s="113"/>
      <c r="J88" s="113"/>
      <c r="K88" s="114"/>
      <c r="L88" s="108"/>
      <c r="M88" s="109"/>
      <c r="N88" s="109"/>
      <c r="O88" s="109"/>
      <c r="P88" s="100" t="s">
        <v>19</v>
      </c>
      <c r="Q88" s="101"/>
    </row>
    <row r="89" spans="2:22" ht="20.100000000000001" customHeight="1">
      <c r="E89" s="115"/>
      <c r="F89" s="116"/>
      <c r="G89" s="116"/>
      <c r="H89" s="116"/>
      <c r="I89" s="116"/>
      <c r="J89" s="116"/>
      <c r="K89" s="117"/>
      <c r="L89" s="110"/>
      <c r="M89" s="111"/>
      <c r="N89" s="111"/>
      <c r="O89" s="111"/>
      <c r="P89" s="100"/>
      <c r="Q89" s="101"/>
    </row>
    <row r="90" spans="2:22" ht="20.100000000000001" customHeight="1"/>
    <row r="91" spans="2:22" ht="20.100000000000001" customHeight="1"/>
    <row r="92" spans="2:22" ht="20.100000000000001" customHeight="1">
      <c r="B92" s="71" t="s">
        <v>20</v>
      </c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</row>
    <row r="93" spans="2:22" ht="20.100000000000001" customHeight="1">
      <c r="B93" s="7" t="s">
        <v>21</v>
      </c>
    </row>
    <row r="94" spans="2:22" ht="20.100000000000001" customHeight="1"/>
    <row r="95" spans="2:22" ht="20.100000000000001" customHeight="1">
      <c r="B95" s="71" t="s">
        <v>87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</row>
    <row r="96" spans="2:22" ht="20.100000000000001" customHeight="1">
      <c r="B96" s="7" t="s">
        <v>88</v>
      </c>
    </row>
    <row r="97" spans="1:4" ht="20.100000000000001" customHeight="1"/>
    <row r="98" spans="1:4" ht="20.100000000000001" customHeight="1"/>
    <row r="99" spans="1:4" ht="20.100000000000001" customHeight="1"/>
    <row r="100" spans="1:4" ht="20.100000000000001" customHeight="1"/>
    <row r="101" spans="1:4" ht="20.100000000000001" customHeight="1"/>
    <row r="102" spans="1:4" ht="20.100000000000001" customHeight="1"/>
    <row r="103" spans="1:4" ht="20.100000000000001" customHeight="1"/>
    <row r="104" spans="1:4" ht="20.100000000000001" customHeight="1"/>
    <row r="105" spans="1:4" ht="20.100000000000001" customHeight="1"/>
    <row r="106" spans="1:4" ht="20.100000000000001" customHeight="1"/>
    <row r="107" spans="1:4" ht="20.100000000000001" customHeight="1"/>
    <row r="108" spans="1:4" ht="20.100000000000001" customHeight="1"/>
    <row r="109" spans="1:4" ht="20.100000000000001" customHeight="1"/>
    <row r="110" spans="1:4" ht="20.100000000000001" customHeight="1"/>
    <row r="111" spans="1:4" ht="20.100000000000001" customHeight="1"/>
    <row r="112" spans="1:4" ht="20.100000000000001" customHeight="1">
      <c r="A112" s="88" t="s">
        <v>25</v>
      </c>
      <c r="B112" s="88"/>
      <c r="C112" s="88"/>
      <c r="D112" s="88"/>
    </row>
    <row r="113" spans="1:23" ht="20.10000000000000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24">
      <c r="A114" s="5"/>
      <c r="B114" s="5"/>
      <c r="C114" s="5"/>
      <c r="D114" s="5"/>
      <c r="E114" s="5"/>
      <c r="F114" s="89" t="s">
        <v>6</v>
      </c>
      <c r="G114" s="89"/>
      <c r="H114" s="64">
        <f>H4</f>
        <v>5</v>
      </c>
      <c r="I114" s="90" t="s">
        <v>26</v>
      </c>
      <c r="J114" s="90"/>
      <c r="K114" s="90"/>
      <c r="L114" s="90"/>
      <c r="M114" s="90"/>
      <c r="N114" s="90"/>
      <c r="O114" s="90"/>
      <c r="P114" s="90"/>
      <c r="Q114" s="90"/>
      <c r="R114" s="90"/>
      <c r="S114" s="90"/>
      <c r="T114" s="90"/>
      <c r="U114" s="90"/>
      <c r="V114" s="5"/>
      <c r="W114" s="5"/>
    </row>
    <row r="115" spans="1:23" ht="20.100000000000001" customHeight="1">
      <c r="A115" s="5"/>
      <c r="B115" s="5"/>
      <c r="C115" s="5"/>
      <c r="D115" s="5"/>
      <c r="E115" s="5"/>
      <c r="F115" s="4"/>
      <c r="G115" s="4"/>
      <c r="H115" s="5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5"/>
      <c r="W115" s="5"/>
    </row>
    <row r="116" spans="1:23" s="7" customFormat="1" ht="20.100000000000001" customHeight="1">
      <c r="A116" s="96" t="s">
        <v>27</v>
      </c>
      <c r="B116" s="96"/>
      <c r="C116" s="96"/>
      <c r="D116" s="96" t="s">
        <v>28</v>
      </c>
      <c r="E116" s="96"/>
      <c r="F116" s="96"/>
      <c r="G116" s="96"/>
      <c r="H116" s="96"/>
      <c r="I116" s="96" t="s">
        <v>29</v>
      </c>
      <c r="J116" s="96"/>
      <c r="K116" s="96"/>
      <c r="L116" s="96"/>
      <c r="M116" s="96"/>
      <c r="N116" s="96"/>
      <c r="O116" s="96" t="s">
        <v>30</v>
      </c>
      <c r="P116" s="96"/>
      <c r="Q116" s="96"/>
      <c r="R116" s="96"/>
      <c r="S116" s="96"/>
      <c r="T116" s="96" t="s">
        <v>31</v>
      </c>
      <c r="U116" s="96"/>
      <c r="V116" s="96"/>
    </row>
    <row r="117" spans="1:23" s="7" customFormat="1" ht="30" customHeight="1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</row>
    <row r="118" spans="1:23" s="7" customFormat="1" ht="30" customHeight="1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</row>
    <row r="119" spans="1:23" s="7" customFormat="1" ht="30" customHeight="1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</row>
    <row r="120" spans="1:23" s="7" customFormat="1" ht="30" customHeight="1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</row>
    <row r="121" spans="1:23" s="7" customFormat="1" ht="30" customHeight="1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</row>
    <row r="122" spans="1:23" s="7" customFormat="1" ht="30" customHeight="1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</row>
    <row r="123" spans="1:23" s="7" customFormat="1" ht="30" customHeight="1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</row>
    <row r="124" spans="1:23" s="7" customFormat="1" ht="30" customHeight="1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</row>
    <row r="125" spans="1:23" s="7" customFormat="1" ht="30" customHeight="1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</row>
    <row r="126" spans="1:23" s="7" customFormat="1" ht="30" customHeight="1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</row>
    <row r="127" spans="1:23" s="7" customFormat="1" ht="30" customHeight="1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</row>
    <row r="128" spans="1:23" s="7" customFormat="1" ht="30" customHeight="1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</row>
    <row r="129" spans="1:23" s="7" customFormat="1" ht="30" customHeight="1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</row>
    <row r="130" spans="1:23" s="7" customFormat="1" ht="30" customHeight="1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</row>
    <row r="131" spans="1:23" s="7" customFormat="1" ht="30" customHeight="1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</row>
    <row r="132" spans="1:23" s="7" customFormat="1" ht="30" customHeight="1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</row>
    <row r="133" spans="1:23" s="7" customFormat="1" ht="30" customHeight="1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</row>
    <row r="134" spans="1:23" s="7" customFormat="1" ht="30" customHeight="1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</row>
    <row r="135" spans="1:23" s="7" customFormat="1" ht="30" customHeight="1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</row>
    <row r="136" spans="1:23" s="7" customFormat="1" ht="30" customHeight="1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</row>
    <row r="137" spans="1:23" s="7" customFormat="1" ht="30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1:23" ht="20.100000000000001" customHeight="1">
      <c r="A138" s="88" t="s">
        <v>32</v>
      </c>
      <c r="B138" s="88"/>
      <c r="C138" s="88"/>
      <c r="D138" s="88"/>
    </row>
    <row r="139" spans="1:23" ht="20.10000000000000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24">
      <c r="A140" s="5"/>
      <c r="B140" s="5"/>
      <c r="C140" s="5"/>
      <c r="D140" s="89" t="s">
        <v>6</v>
      </c>
      <c r="E140" s="89"/>
      <c r="F140" s="4">
        <f>H4</f>
        <v>5</v>
      </c>
      <c r="G140" s="6" t="s">
        <v>33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V140" s="5"/>
      <c r="W140" s="5"/>
    </row>
    <row r="141" spans="1:23" ht="20.100000000000001" customHeight="1">
      <c r="A141" s="5"/>
      <c r="B141" s="5"/>
      <c r="C141" s="5"/>
      <c r="D141" s="5"/>
      <c r="E141" s="5"/>
      <c r="F141" s="4"/>
      <c r="G141" s="4"/>
      <c r="H141" s="5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5"/>
      <c r="W141" s="5"/>
    </row>
    <row r="142" spans="1:23" ht="20.100000000000001" customHeight="1">
      <c r="A142" s="5"/>
      <c r="B142" s="5"/>
      <c r="C142" s="5"/>
      <c r="D142" s="5"/>
      <c r="E142" s="5"/>
      <c r="F142" s="4"/>
      <c r="G142" s="4"/>
      <c r="H142" s="5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5"/>
      <c r="W142" s="5"/>
    </row>
    <row r="143" spans="1:23" ht="20.100000000000001" customHeight="1"/>
    <row r="144" spans="1:23" ht="20.100000000000001" customHeight="1">
      <c r="H144" s="99" t="s">
        <v>2</v>
      </c>
      <c r="I144" s="99"/>
      <c r="J144" s="99"/>
      <c r="K144" s="99"/>
      <c r="L144" s="118">
        <f>L29</f>
        <v>0</v>
      </c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</row>
    <row r="145" spans="1:22" ht="20.100000000000001" customHeight="1"/>
    <row r="146" spans="1:22" s="7" customFormat="1" ht="30" customHeight="1">
      <c r="A146" s="96" t="s">
        <v>28</v>
      </c>
      <c r="B146" s="96"/>
      <c r="C146" s="96"/>
      <c r="D146" s="119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1"/>
    </row>
    <row r="147" spans="1:22" s="7" customFormat="1" ht="30" customHeight="1">
      <c r="A147" s="96" t="s">
        <v>29</v>
      </c>
      <c r="B147" s="96"/>
      <c r="C147" s="96"/>
      <c r="D147" s="119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1"/>
    </row>
    <row r="148" spans="1:22" s="7" customFormat="1" ht="30" customHeight="1">
      <c r="A148" s="96" t="s">
        <v>30</v>
      </c>
      <c r="B148" s="96"/>
      <c r="C148" s="96"/>
      <c r="D148" s="72" t="s">
        <v>36</v>
      </c>
      <c r="E148" s="74"/>
      <c r="F148" s="119"/>
      <c r="G148" s="120"/>
      <c r="H148" s="120"/>
      <c r="I148" s="120"/>
      <c r="J148" s="120"/>
      <c r="K148" s="120"/>
      <c r="L148" s="120"/>
      <c r="M148" s="121"/>
      <c r="N148" s="72" t="s">
        <v>35</v>
      </c>
      <c r="O148" s="74"/>
      <c r="P148" s="119"/>
      <c r="Q148" s="120"/>
      <c r="R148" s="120"/>
      <c r="S148" s="120"/>
      <c r="T148" s="120"/>
      <c r="U148" s="120"/>
      <c r="V148" s="121"/>
    </row>
    <row r="149" spans="1:22" s="7" customFormat="1" ht="30" customHeight="1">
      <c r="A149" s="96" t="s">
        <v>34</v>
      </c>
      <c r="B149" s="96"/>
      <c r="C149" s="96"/>
      <c r="D149" s="119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1"/>
    </row>
    <row r="150" spans="1:22" s="7" customFormat="1" ht="30" customHeight="1">
      <c r="A150" s="96" t="s">
        <v>37</v>
      </c>
      <c r="B150" s="96"/>
      <c r="C150" s="96"/>
      <c r="D150" s="119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1"/>
    </row>
    <row r="151" spans="1:22" s="7" customFormat="1" ht="30" customHeight="1">
      <c r="A151" s="134" t="s">
        <v>38</v>
      </c>
      <c r="B151" s="88"/>
      <c r="C151" s="88"/>
      <c r="D151" s="119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1"/>
    </row>
    <row r="152" spans="1:22" s="7" customFormat="1" ht="30" customHeight="1">
      <c r="A152" s="122" t="s">
        <v>39</v>
      </c>
      <c r="B152" s="123"/>
      <c r="C152" s="124"/>
      <c r="D152" s="17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9"/>
    </row>
    <row r="153" spans="1:22" s="7" customFormat="1" ht="30" customHeight="1">
      <c r="A153" s="125"/>
      <c r="B153" s="126"/>
      <c r="C153" s="127"/>
      <c r="D153" s="131" t="s">
        <v>44</v>
      </c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3"/>
    </row>
    <row r="154" spans="1:22" s="7" customFormat="1" ht="30" customHeight="1">
      <c r="A154" s="125"/>
      <c r="B154" s="126"/>
      <c r="C154" s="127"/>
      <c r="D154" s="20"/>
      <c r="E154" s="21"/>
      <c r="F154" s="126" t="s">
        <v>34</v>
      </c>
      <c r="G154" s="126"/>
      <c r="H154" s="126"/>
      <c r="I154" s="126"/>
      <c r="J154" s="21"/>
      <c r="K154" s="21"/>
      <c r="L154" s="21"/>
      <c r="M154" s="21"/>
      <c r="N154" s="21"/>
      <c r="O154" s="126" t="s">
        <v>40</v>
      </c>
      <c r="P154" s="126"/>
      <c r="Q154" s="126"/>
      <c r="R154" s="126"/>
      <c r="S154" s="21"/>
      <c r="T154" s="21"/>
      <c r="U154" s="21"/>
      <c r="V154" s="22"/>
    </row>
    <row r="155" spans="1:22" s="7" customFormat="1" ht="30" customHeight="1">
      <c r="A155" s="125"/>
      <c r="B155" s="126"/>
      <c r="C155" s="127"/>
      <c r="D155" s="135" t="s">
        <v>41</v>
      </c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7"/>
    </row>
    <row r="156" spans="1:22" s="7" customFormat="1" ht="30" customHeight="1">
      <c r="A156" s="125"/>
      <c r="B156" s="126"/>
      <c r="C156" s="127"/>
      <c r="D156" s="20"/>
      <c r="E156" s="21"/>
      <c r="F156" s="21"/>
      <c r="G156" s="26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2"/>
    </row>
    <row r="157" spans="1:22" s="7" customFormat="1" ht="30" customHeight="1">
      <c r="A157" s="125"/>
      <c r="B157" s="126"/>
      <c r="C157" s="127"/>
      <c r="D157" s="131" t="s">
        <v>46</v>
      </c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3"/>
    </row>
    <row r="158" spans="1:22" s="7" customFormat="1" ht="30" customHeight="1">
      <c r="A158" s="125"/>
      <c r="B158" s="126"/>
      <c r="C158" s="127"/>
      <c r="D158" s="20"/>
      <c r="E158" s="21"/>
      <c r="F158" s="126" t="s">
        <v>42</v>
      </c>
      <c r="G158" s="126"/>
      <c r="H158" s="126"/>
      <c r="I158" s="126"/>
      <c r="J158" s="21"/>
      <c r="K158" s="21"/>
      <c r="L158" s="21"/>
      <c r="M158" s="21"/>
      <c r="N158" s="21"/>
      <c r="O158" s="126" t="s">
        <v>43</v>
      </c>
      <c r="P158" s="126"/>
      <c r="Q158" s="126"/>
      <c r="R158" s="126"/>
      <c r="S158" s="21"/>
      <c r="T158" s="21"/>
      <c r="U158" s="21"/>
      <c r="V158" s="22"/>
    </row>
    <row r="159" spans="1:22" s="7" customFormat="1" ht="30" customHeight="1">
      <c r="A159" s="125"/>
      <c r="B159" s="126"/>
      <c r="C159" s="127"/>
      <c r="D159" s="135" t="s">
        <v>45</v>
      </c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7"/>
    </row>
    <row r="160" spans="1:22" s="7" customFormat="1" ht="30" customHeight="1">
      <c r="A160" s="125"/>
      <c r="B160" s="126"/>
      <c r="C160" s="127"/>
      <c r="D160" s="20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2"/>
    </row>
    <row r="161" spans="1:23" s="7" customFormat="1" ht="30" customHeight="1">
      <c r="A161" s="128"/>
      <c r="B161" s="129"/>
      <c r="C161" s="130"/>
      <c r="D161" s="23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24"/>
    </row>
    <row r="162" spans="1:23" ht="20.100000000000001" customHeight="1"/>
    <row r="163" spans="1:23" ht="20.100000000000001" customHeight="1"/>
    <row r="164" spans="1:23" ht="20.100000000000001" customHeight="1"/>
    <row r="165" spans="1:23" ht="20.100000000000001" customHeight="1"/>
    <row r="166" spans="1:23" ht="20.100000000000001" customHeight="1"/>
    <row r="167" spans="1:23" ht="20.100000000000001" customHeight="1">
      <c r="A167" s="88" t="s">
        <v>47</v>
      </c>
      <c r="B167" s="88"/>
      <c r="C167" s="88"/>
      <c r="D167" s="88"/>
    </row>
    <row r="168" spans="1:23" ht="20.10000000000000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24">
      <c r="A169" s="5"/>
      <c r="B169" s="5"/>
      <c r="C169" s="5"/>
      <c r="D169" s="89" t="s">
        <v>6</v>
      </c>
      <c r="E169" s="89"/>
      <c r="F169" s="4">
        <f>H4</f>
        <v>5</v>
      </c>
      <c r="G169" s="6" t="s">
        <v>48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5"/>
      <c r="U169" s="5"/>
      <c r="V169" s="5"/>
      <c r="W169" s="5"/>
    </row>
    <row r="170" spans="1:23" ht="19.5" customHeight="1">
      <c r="A170" s="5"/>
      <c r="B170" s="5"/>
      <c r="C170" s="5"/>
      <c r="D170" s="5"/>
      <c r="E170" s="5"/>
      <c r="F170" s="62"/>
      <c r="G170" s="62"/>
      <c r="H170" s="5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5"/>
      <c r="W170" s="5"/>
    </row>
    <row r="171" spans="1:23" s="7" customFormat="1" ht="20.100000000000001" customHeight="1">
      <c r="A171" s="14" t="s">
        <v>49</v>
      </c>
      <c r="B171" s="72" t="s">
        <v>50</v>
      </c>
      <c r="C171" s="73"/>
      <c r="D171" s="73"/>
      <c r="E171" s="73"/>
      <c r="F171" s="73"/>
      <c r="G171" s="73"/>
      <c r="H171" s="73"/>
      <c r="I171" s="74"/>
      <c r="J171" s="72" t="s">
        <v>51</v>
      </c>
      <c r="K171" s="73"/>
      <c r="L171" s="74"/>
      <c r="M171" s="72" t="s">
        <v>52</v>
      </c>
      <c r="N171" s="73"/>
      <c r="O171" s="73"/>
      <c r="P171" s="73"/>
      <c r="Q171" s="74"/>
      <c r="R171" s="96" t="s">
        <v>53</v>
      </c>
      <c r="S171" s="96"/>
      <c r="T171" s="96"/>
      <c r="U171" s="96"/>
      <c r="V171" s="96"/>
    </row>
    <row r="172" spans="1:23" s="7" customFormat="1" ht="24.95" customHeight="1">
      <c r="A172" s="14">
        <v>1</v>
      </c>
      <c r="B172" s="72"/>
      <c r="C172" s="73"/>
      <c r="D172" s="73"/>
      <c r="E172" s="73"/>
      <c r="F172" s="73"/>
      <c r="G172" s="73"/>
      <c r="H172" s="73"/>
      <c r="I172" s="74"/>
      <c r="J172" s="72"/>
      <c r="K172" s="73"/>
      <c r="L172" s="74"/>
      <c r="M172" s="72"/>
      <c r="N172" s="73"/>
      <c r="O172" s="73"/>
      <c r="P172" s="73"/>
      <c r="Q172" s="74"/>
      <c r="R172" s="96"/>
      <c r="S172" s="96"/>
      <c r="T172" s="96"/>
      <c r="U172" s="96"/>
      <c r="V172" s="96"/>
    </row>
    <row r="173" spans="1:23" s="7" customFormat="1" ht="24.95" customHeight="1">
      <c r="A173" s="14">
        <v>2</v>
      </c>
      <c r="B173" s="72"/>
      <c r="C173" s="73"/>
      <c r="D173" s="73"/>
      <c r="E173" s="73"/>
      <c r="F173" s="73"/>
      <c r="G173" s="73"/>
      <c r="H173" s="73"/>
      <c r="I173" s="74"/>
      <c r="J173" s="72"/>
      <c r="K173" s="73"/>
      <c r="L173" s="74"/>
      <c r="M173" s="72"/>
      <c r="N173" s="73"/>
      <c r="O173" s="73"/>
      <c r="P173" s="73"/>
      <c r="Q173" s="74"/>
      <c r="R173" s="96"/>
      <c r="S173" s="96"/>
      <c r="T173" s="96"/>
      <c r="U173" s="96"/>
      <c r="V173" s="96"/>
    </row>
    <row r="174" spans="1:23" s="7" customFormat="1" ht="24.95" customHeight="1">
      <c r="A174" s="14">
        <v>3</v>
      </c>
      <c r="B174" s="72"/>
      <c r="C174" s="73"/>
      <c r="D174" s="73"/>
      <c r="E174" s="73"/>
      <c r="F174" s="73"/>
      <c r="G174" s="73"/>
      <c r="H174" s="73"/>
      <c r="I174" s="74"/>
      <c r="J174" s="72"/>
      <c r="K174" s="73"/>
      <c r="L174" s="74"/>
      <c r="M174" s="72"/>
      <c r="N174" s="73"/>
      <c r="O174" s="73"/>
      <c r="P174" s="73"/>
      <c r="Q174" s="74"/>
      <c r="R174" s="96"/>
      <c r="S174" s="96"/>
      <c r="T174" s="96"/>
      <c r="U174" s="96"/>
      <c r="V174" s="96"/>
    </row>
    <row r="175" spans="1:23" s="7" customFormat="1" ht="24.95" customHeight="1">
      <c r="A175" s="14">
        <v>4</v>
      </c>
      <c r="B175" s="72"/>
      <c r="C175" s="73"/>
      <c r="D175" s="73"/>
      <c r="E175" s="73"/>
      <c r="F175" s="73"/>
      <c r="G175" s="73"/>
      <c r="H175" s="73"/>
      <c r="I175" s="74"/>
      <c r="J175" s="72"/>
      <c r="K175" s="73"/>
      <c r="L175" s="74"/>
      <c r="M175" s="72"/>
      <c r="N175" s="73"/>
      <c r="O175" s="73"/>
      <c r="P175" s="73"/>
      <c r="Q175" s="74"/>
      <c r="R175" s="96"/>
      <c r="S175" s="96"/>
      <c r="T175" s="96"/>
      <c r="U175" s="96"/>
      <c r="V175" s="96"/>
    </row>
    <row r="176" spans="1:23" s="7" customFormat="1" ht="24.95" customHeight="1">
      <c r="A176" s="14">
        <v>5</v>
      </c>
      <c r="B176" s="72"/>
      <c r="C176" s="73"/>
      <c r="D176" s="73"/>
      <c r="E176" s="73"/>
      <c r="F176" s="73"/>
      <c r="G176" s="73"/>
      <c r="H176" s="73"/>
      <c r="I176" s="74"/>
      <c r="J176" s="72"/>
      <c r="K176" s="73"/>
      <c r="L176" s="74"/>
      <c r="M176" s="72"/>
      <c r="N176" s="73"/>
      <c r="O176" s="73"/>
      <c r="P176" s="73"/>
      <c r="Q176" s="74"/>
      <c r="R176" s="96"/>
      <c r="S176" s="96"/>
      <c r="T176" s="96"/>
      <c r="U176" s="96"/>
      <c r="V176" s="96"/>
    </row>
    <row r="177" spans="1:22" s="7" customFormat="1" ht="24.95" customHeight="1">
      <c r="A177" s="14">
        <v>6</v>
      </c>
      <c r="B177" s="72"/>
      <c r="C177" s="73"/>
      <c r="D177" s="73"/>
      <c r="E177" s="73"/>
      <c r="F177" s="73"/>
      <c r="G177" s="73"/>
      <c r="H177" s="73"/>
      <c r="I177" s="74"/>
      <c r="J177" s="72"/>
      <c r="K177" s="73"/>
      <c r="L177" s="74"/>
      <c r="M177" s="72"/>
      <c r="N177" s="73"/>
      <c r="O177" s="73"/>
      <c r="P177" s="73"/>
      <c r="Q177" s="74"/>
      <c r="R177" s="96"/>
      <c r="S177" s="96"/>
      <c r="T177" s="96"/>
      <c r="U177" s="96"/>
      <c r="V177" s="96"/>
    </row>
    <row r="178" spans="1:22" s="7" customFormat="1" ht="24.95" customHeight="1">
      <c r="A178" s="14">
        <v>7</v>
      </c>
      <c r="B178" s="72"/>
      <c r="C178" s="73"/>
      <c r="D178" s="73"/>
      <c r="E178" s="73"/>
      <c r="F178" s="73"/>
      <c r="G178" s="73"/>
      <c r="H178" s="73"/>
      <c r="I178" s="74"/>
      <c r="J178" s="72"/>
      <c r="K178" s="73"/>
      <c r="L178" s="74"/>
      <c r="M178" s="72"/>
      <c r="N178" s="73"/>
      <c r="O178" s="73"/>
      <c r="P178" s="73"/>
      <c r="Q178" s="74"/>
      <c r="R178" s="96"/>
      <c r="S178" s="96"/>
      <c r="T178" s="96"/>
      <c r="U178" s="96"/>
      <c r="V178" s="96"/>
    </row>
    <row r="179" spans="1:22" s="7" customFormat="1" ht="24.95" customHeight="1">
      <c r="A179" s="14">
        <v>8</v>
      </c>
      <c r="B179" s="72"/>
      <c r="C179" s="73"/>
      <c r="D179" s="73"/>
      <c r="E179" s="73"/>
      <c r="F179" s="73"/>
      <c r="G179" s="73"/>
      <c r="H179" s="73"/>
      <c r="I179" s="74"/>
      <c r="J179" s="72"/>
      <c r="K179" s="73"/>
      <c r="L179" s="74"/>
      <c r="M179" s="72"/>
      <c r="N179" s="73"/>
      <c r="O179" s="73"/>
      <c r="P179" s="73"/>
      <c r="Q179" s="74"/>
      <c r="R179" s="96"/>
      <c r="S179" s="96"/>
      <c r="T179" s="96"/>
      <c r="U179" s="96"/>
      <c r="V179" s="96"/>
    </row>
    <row r="180" spans="1:22" s="7" customFormat="1" ht="24.95" customHeight="1">
      <c r="A180" s="14">
        <v>9</v>
      </c>
      <c r="B180" s="72"/>
      <c r="C180" s="73"/>
      <c r="D180" s="73"/>
      <c r="E180" s="73"/>
      <c r="F180" s="73"/>
      <c r="G180" s="73"/>
      <c r="H180" s="73"/>
      <c r="I180" s="74"/>
      <c r="J180" s="72"/>
      <c r="K180" s="73"/>
      <c r="L180" s="74"/>
      <c r="M180" s="72"/>
      <c r="N180" s="73"/>
      <c r="O180" s="73"/>
      <c r="P180" s="73"/>
      <c r="Q180" s="74"/>
      <c r="R180" s="96"/>
      <c r="S180" s="96"/>
      <c r="T180" s="96"/>
      <c r="U180" s="96"/>
      <c r="V180" s="96"/>
    </row>
    <row r="181" spans="1:22" s="7" customFormat="1" ht="24.95" customHeight="1">
      <c r="A181" s="14">
        <v>10</v>
      </c>
      <c r="B181" s="72"/>
      <c r="C181" s="73"/>
      <c r="D181" s="73"/>
      <c r="E181" s="73"/>
      <c r="F181" s="73"/>
      <c r="G181" s="73"/>
      <c r="H181" s="73"/>
      <c r="I181" s="74"/>
      <c r="J181" s="72"/>
      <c r="K181" s="73"/>
      <c r="L181" s="74"/>
      <c r="M181" s="72"/>
      <c r="N181" s="73"/>
      <c r="O181" s="73"/>
      <c r="P181" s="73"/>
      <c r="Q181" s="74"/>
      <c r="R181" s="96"/>
      <c r="S181" s="96"/>
      <c r="T181" s="96"/>
      <c r="U181" s="96"/>
      <c r="V181" s="96"/>
    </row>
    <row r="182" spans="1:22" s="7" customFormat="1" ht="24.95" customHeight="1">
      <c r="A182" s="14">
        <v>11</v>
      </c>
      <c r="B182" s="72"/>
      <c r="C182" s="73"/>
      <c r="D182" s="73"/>
      <c r="E182" s="73"/>
      <c r="F182" s="73"/>
      <c r="G182" s="73"/>
      <c r="H182" s="73"/>
      <c r="I182" s="74"/>
      <c r="J182" s="72"/>
      <c r="K182" s="73"/>
      <c r="L182" s="74"/>
      <c r="M182" s="72"/>
      <c r="N182" s="73"/>
      <c r="O182" s="73"/>
      <c r="P182" s="73"/>
      <c r="Q182" s="74"/>
      <c r="R182" s="96"/>
      <c r="S182" s="96"/>
      <c r="T182" s="96"/>
      <c r="U182" s="96"/>
      <c r="V182" s="96"/>
    </row>
    <row r="183" spans="1:22" s="7" customFormat="1" ht="24.95" customHeight="1">
      <c r="A183" s="14">
        <v>12</v>
      </c>
      <c r="B183" s="72"/>
      <c r="C183" s="73"/>
      <c r="D183" s="73"/>
      <c r="E183" s="73"/>
      <c r="F183" s="73"/>
      <c r="G183" s="73"/>
      <c r="H183" s="73"/>
      <c r="I183" s="74"/>
      <c r="J183" s="72"/>
      <c r="K183" s="73"/>
      <c r="L183" s="74"/>
      <c r="M183" s="72"/>
      <c r="N183" s="73"/>
      <c r="O183" s="73"/>
      <c r="P183" s="73"/>
      <c r="Q183" s="74"/>
      <c r="R183" s="96"/>
      <c r="S183" s="96"/>
      <c r="T183" s="96"/>
      <c r="U183" s="96"/>
      <c r="V183" s="96"/>
    </row>
    <row r="184" spans="1:22" s="7" customFormat="1" ht="24.95" customHeight="1">
      <c r="A184" s="14">
        <v>13</v>
      </c>
      <c r="B184" s="72"/>
      <c r="C184" s="73"/>
      <c r="D184" s="73"/>
      <c r="E184" s="73"/>
      <c r="F184" s="73"/>
      <c r="G184" s="73"/>
      <c r="H184" s="73"/>
      <c r="I184" s="74"/>
      <c r="J184" s="72"/>
      <c r="K184" s="73"/>
      <c r="L184" s="74"/>
      <c r="M184" s="72"/>
      <c r="N184" s="73"/>
      <c r="O184" s="73"/>
      <c r="P184" s="73"/>
      <c r="Q184" s="74"/>
      <c r="R184" s="96"/>
      <c r="S184" s="96"/>
      <c r="T184" s="96"/>
      <c r="U184" s="96"/>
      <c r="V184" s="96"/>
    </row>
    <row r="185" spans="1:22" s="7" customFormat="1" ht="24.95" customHeight="1">
      <c r="A185" s="14">
        <v>14</v>
      </c>
      <c r="B185" s="72"/>
      <c r="C185" s="73"/>
      <c r="D185" s="73"/>
      <c r="E185" s="73"/>
      <c r="F185" s="73"/>
      <c r="G185" s="73"/>
      <c r="H185" s="73"/>
      <c r="I185" s="74"/>
      <c r="J185" s="72"/>
      <c r="K185" s="73"/>
      <c r="L185" s="74"/>
      <c r="M185" s="72"/>
      <c r="N185" s="73"/>
      <c r="O185" s="73"/>
      <c r="P185" s="73"/>
      <c r="Q185" s="74"/>
      <c r="R185" s="96"/>
      <c r="S185" s="96"/>
      <c r="T185" s="96"/>
      <c r="U185" s="96"/>
      <c r="V185" s="96"/>
    </row>
    <row r="186" spans="1:22" s="7" customFormat="1" ht="24.95" customHeight="1">
      <c r="A186" s="14">
        <v>15</v>
      </c>
      <c r="B186" s="72"/>
      <c r="C186" s="73"/>
      <c r="D186" s="73"/>
      <c r="E186" s="73"/>
      <c r="F186" s="73"/>
      <c r="G186" s="73"/>
      <c r="H186" s="73"/>
      <c r="I186" s="74"/>
      <c r="J186" s="72"/>
      <c r="K186" s="73"/>
      <c r="L186" s="74"/>
      <c r="M186" s="72"/>
      <c r="N186" s="73"/>
      <c r="O186" s="73"/>
      <c r="P186" s="73"/>
      <c r="Q186" s="74"/>
      <c r="R186" s="96"/>
      <c r="S186" s="96"/>
      <c r="T186" s="96"/>
      <c r="U186" s="96"/>
      <c r="V186" s="96"/>
    </row>
    <row r="187" spans="1:22" s="7" customFormat="1" ht="24.95" customHeight="1">
      <c r="A187" s="14">
        <v>16</v>
      </c>
      <c r="B187" s="72"/>
      <c r="C187" s="73"/>
      <c r="D187" s="73"/>
      <c r="E187" s="73"/>
      <c r="F187" s="73"/>
      <c r="G187" s="73"/>
      <c r="H187" s="73"/>
      <c r="I187" s="74"/>
      <c r="J187" s="72"/>
      <c r="K187" s="73"/>
      <c r="L187" s="74"/>
      <c r="M187" s="72"/>
      <c r="N187" s="73"/>
      <c r="O187" s="73"/>
      <c r="P187" s="73"/>
      <c r="Q187" s="74"/>
      <c r="R187" s="96"/>
      <c r="S187" s="96"/>
      <c r="T187" s="96"/>
      <c r="U187" s="96"/>
      <c r="V187" s="96"/>
    </row>
    <row r="188" spans="1:22" s="7" customFormat="1" ht="24.95" customHeight="1">
      <c r="A188" s="14">
        <v>17</v>
      </c>
      <c r="B188" s="72"/>
      <c r="C188" s="73"/>
      <c r="D188" s="73"/>
      <c r="E188" s="73"/>
      <c r="F188" s="73"/>
      <c r="G188" s="73"/>
      <c r="H188" s="73"/>
      <c r="I188" s="74"/>
      <c r="J188" s="72"/>
      <c r="K188" s="73"/>
      <c r="L188" s="74"/>
      <c r="M188" s="72"/>
      <c r="N188" s="73"/>
      <c r="O188" s="73"/>
      <c r="P188" s="73"/>
      <c r="Q188" s="74"/>
      <c r="R188" s="96"/>
      <c r="S188" s="96"/>
      <c r="T188" s="96"/>
      <c r="U188" s="96"/>
      <c r="V188" s="96"/>
    </row>
    <row r="189" spans="1:22" s="7" customFormat="1" ht="24.95" customHeight="1">
      <c r="A189" s="14">
        <v>18</v>
      </c>
      <c r="B189" s="72"/>
      <c r="C189" s="73"/>
      <c r="D189" s="73"/>
      <c r="E189" s="73"/>
      <c r="F189" s="73"/>
      <c r="G189" s="73"/>
      <c r="H189" s="73"/>
      <c r="I189" s="74"/>
      <c r="J189" s="72"/>
      <c r="K189" s="73"/>
      <c r="L189" s="74"/>
      <c r="M189" s="72"/>
      <c r="N189" s="73"/>
      <c r="O189" s="73"/>
      <c r="P189" s="73"/>
      <c r="Q189" s="74"/>
      <c r="R189" s="96"/>
      <c r="S189" s="96"/>
      <c r="T189" s="96"/>
      <c r="U189" s="96"/>
      <c r="V189" s="96"/>
    </row>
    <row r="190" spans="1:22" s="7" customFormat="1" ht="24.95" customHeight="1">
      <c r="A190" s="14">
        <v>19</v>
      </c>
      <c r="B190" s="72"/>
      <c r="C190" s="73"/>
      <c r="D190" s="73"/>
      <c r="E190" s="73"/>
      <c r="F190" s="73"/>
      <c r="G190" s="73"/>
      <c r="H190" s="73"/>
      <c r="I190" s="74"/>
      <c r="J190" s="72"/>
      <c r="K190" s="73"/>
      <c r="L190" s="74"/>
      <c r="M190" s="72"/>
      <c r="N190" s="73"/>
      <c r="O190" s="73"/>
      <c r="P190" s="73"/>
      <c r="Q190" s="74"/>
      <c r="R190" s="96"/>
      <c r="S190" s="96"/>
      <c r="T190" s="96"/>
      <c r="U190" s="96"/>
      <c r="V190" s="96"/>
    </row>
    <row r="191" spans="1:22" s="7" customFormat="1" ht="24.95" customHeight="1">
      <c r="A191" s="14">
        <v>20</v>
      </c>
      <c r="B191" s="72"/>
      <c r="C191" s="73"/>
      <c r="D191" s="73"/>
      <c r="E191" s="73"/>
      <c r="F191" s="73"/>
      <c r="G191" s="73"/>
      <c r="H191" s="73"/>
      <c r="I191" s="74"/>
      <c r="J191" s="72"/>
      <c r="K191" s="73"/>
      <c r="L191" s="74"/>
      <c r="M191" s="72"/>
      <c r="N191" s="73"/>
      <c r="O191" s="73"/>
      <c r="P191" s="73"/>
      <c r="Q191" s="74"/>
      <c r="R191" s="96"/>
      <c r="S191" s="96"/>
      <c r="T191" s="96"/>
      <c r="U191" s="96"/>
      <c r="V191" s="96"/>
    </row>
    <row r="192" spans="1:22" s="7" customFormat="1" ht="24.95" customHeight="1">
      <c r="A192" s="14">
        <v>21</v>
      </c>
      <c r="B192" s="72"/>
      <c r="C192" s="73"/>
      <c r="D192" s="73"/>
      <c r="E192" s="73"/>
      <c r="F192" s="73"/>
      <c r="G192" s="73"/>
      <c r="H192" s="73"/>
      <c r="I192" s="74"/>
      <c r="J192" s="72"/>
      <c r="K192" s="73"/>
      <c r="L192" s="74"/>
      <c r="M192" s="72"/>
      <c r="N192" s="73"/>
      <c r="O192" s="73"/>
      <c r="P192" s="73"/>
      <c r="Q192" s="74"/>
      <c r="R192" s="96"/>
      <c r="S192" s="96"/>
      <c r="T192" s="96"/>
      <c r="U192" s="96"/>
      <c r="V192" s="96"/>
    </row>
    <row r="193" spans="1:23" ht="24.95" customHeight="1">
      <c r="A193" s="14">
        <v>22</v>
      </c>
      <c r="B193" s="72"/>
      <c r="C193" s="73"/>
      <c r="D193" s="73"/>
      <c r="E193" s="73"/>
      <c r="F193" s="73"/>
      <c r="G193" s="73"/>
      <c r="H193" s="73"/>
      <c r="I193" s="74"/>
      <c r="J193" s="72"/>
      <c r="K193" s="73"/>
      <c r="L193" s="74"/>
      <c r="M193" s="72"/>
      <c r="N193" s="73"/>
      <c r="O193" s="73"/>
      <c r="P193" s="73"/>
      <c r="Q193" s="74"/>
      <c r="R193" s="96"/>
      <c r="S193" s="96"/>
      <c r="T193" s="96"/>
      <c r="U193" s="96"/>
      <c r="V193" s="96"/>
    </row>
    <row r="194" spans="1:23" ht="24.95" customHeight="1">
      <c r="A194" s="14">
        <v>23</v>
      </c>
      <c r="B194" s="72"/>
      <c r="C194" s="73"/>
      <c r="D194" s="73"/>
      <c r="E194" s="73"/>
      <c r="F194" s="73"/>
      <c r="G194" s="73"/>
      <c r="H194" s="73"/>
      <c r="I194" s="74"/>
      <c r="J194" s="72"/>
      <c r="K194" s="73"/>
      <c r="L194" s="74"/>
      <c r="M194" s="72"/>
      <c r="N194" s="73"/>
      <c r="O194" s="73"/>
      <c r="P194" s="73"/>
      <c r="Q194" s="74"/>
      <c r="R194" s="96"/>
      <c r="S194" s="96"/>
      <c r="T194" s="96"/>
      <c r="U194" s="96"/>
      <c r="V194" s="96"/>
    </row>
    <row r="195" spans="1:23" ht="24.95" customHeight="1">
      <c r="A195" s="14">
        <v>24</v>
      </c>
      <c r="B195" s="72"/>
      <c r="C195" s="73"/>
      <c r="D195" s="73"/>
      <c r="E195" s="73"/>
      <c r="F195" s="73"/>
      <c r="G195" s="73"/>
      <c r="H195" s="73"/>
      <c r="I195" s="74"/>
      <c r="J195" s="72"/>
      <c r="K195" s="73"/>
      <c r="L195" s="74"/>
      <c r="M195" s="72"/>
      <c r="N195" s="73"/>
      <c r="O195" s="73"/>
      <c r="P195" s="73"/>
      <c r="Q195" s="74"/>
      <c r="R195" s="96"/>
      <c r="S195" s="96"/>
      <c r="T195" s="96"/>
      <c r="U195" s="96"/>
      <c r="V195" s="96"/>
    </row>
    <row r="196" spans="1:23" ht="24.95" customHeight="1">
      <c r="A196" s="14">
        <v>25</v>
      </c>
      <c r="B196" s="72"/>
      <c r="C196" s="73"/>
      <c r="D196" s="73"/>
      <c r="E196" s="73"/>
      <c r="F196" s="73"/>
      <c r="G196" s="73"/>
      <c r="H196" s="73"/>
      <c r="I196" s="74"/>
      <c r="J196" s="72"/>
      <c r="K196" s="73"/>
      <c r="L196" s="74"/>
      <c r="M196" s="72"/>
      <c r="N196" s="73"/>
      <c r="O196" s="73"/>
      <c r="P196" s="73"/>
      <c r="Q196" s="74"/>
      <c r="R196" s="96"/>
      <c r="S196" s="96"/>
      <c r="T196" s="96"/>
      <c r="U196" s="96"/>
      <c r="V196" s="96"/>
    </row>
    <row r="197" spans="1:23" ht="20.100000000000001" customHeight="1">
      <c r="A197" s="88" t="s">
        <v>54</v>
      </c>
      <c r="B197" s="88"/>
      <c r="C197" s="88"/>
      <c r="D197" s="88"/>
    </row>
    <row r="198" spans="1:23" ht="20.10000000000000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24">
      <c r="A199" s="5"/>
      <c r="B199" s="5"/>
      <c r="C199" s="5"/>
      <c r="D199" s="89" t="s">
        <v>6</v>
      </c>
      <c r="E199" s="89"/>
      <c r="F199" s="4">
        <f>H4</f>
        <v>5</v>
      </c>
      <c r="G199" s="6" t="s">
        <v>58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5"/>
      <c r="U199" s="5"/>
      <c r="V199" s="5"/>
      <c r="W199" s="5"/>
    </row>
    <row r="200" spans="1:23" ht="19.5" customHeight="1">
      <c r="A200" s="5"/>
      <c r="B200" s="5"/>
      <c r="C200" s="5"/>
      <c r="D200" s="4"/>
      <c r="E200" s="4"/>
      <c r="F200" s="5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5"/>
      <c r="U200" s="5"/>
      <c r="V200" s="5"/>
      <c r="W200" s="5"/>
    </row>
    <row r="201" spans="1:23" ht="24">
      <c r="A201" s="5"/>
      <c r="B201" s="5"/>
      <c r="C201" s="5"/>
      <c r="D201" s="4"/>
      <c r="E201" s="4"/>
      <c r="F201" s="5"/>
      <c r="G201" s="6"/>
      <c r="H201" s="99" t="s">
        <v>2</v>
      </c>
      <c r="I201" s="99"/>
      <c r="J201" s="99"/>
      <c r="K201" s="99"/>
      <c r="L201" s="118">
        <f>L29</f>
        <v>0</v>
      </c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5"/>
    </row>
    <row r="202" spans="1:23" ht="24">
      <c r="A202" s="5"/>
      <c r="B202" s="5"/>
      <c r="C202" s="5"/>
      <c r="D202" s="4"/>
      <c r="E202" s="4"/>
      <c r="F202" s="5"/>
      <c r="G202" s="6"/>
      <c r="H202" s="120" t="s">
        <v>50</v>
      </c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5"/>
    </row>
    <row r="203" spans="1:23" ht="24">
      <c r="A203" s="5"/>
      <c r="B203" s="5"/>
      <c r="C203" s="5"/>
      <c r="D203" s="4"/>
      <c r="E203" s="4"/>
      <c r="F203" s="5"/>
      <c r="G203" s="6"/>
      <c r="H203" s="120" t="s">
        <v>3</v>
      </c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5"/>
    </row>
    <row r="204" spans="1:23" ht="20.100000000000001" customHeight="1">
      <c r="A204" s="140" t="s">
        <v>107</v>
      </c>
      <c r="B204" s="140"/>
      <c r="C204" s="140"/>
      <c r="D204" s="140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5"/>
    </row>
    <row r="205" spans="1:23" s="7" customFormat="1" ht="20.100000000000001" customHeight="1">
      <c r="A205" s="14" t="s">
        <v>49</v>
      </c>
      <c r="B205" s="96" t="s">
        <v>27</v>
      </c>
      <c r="C205" s="96"/>
      <c r="D205" s="96" t="s">
        <v>28</v>
      </c>
      <c r="E205" s="96"/>
      <c r="F205" s="96"/>
      <c r="G205" s="96"/>
      <c r="H205" s="96"/>
      <c r="I205" s="96" t="s">
        <v>55</v>
      </c>
      <c r="J205" s="96"/>
      <c r="K205" s="96" t="s">
        <v>57</v>
      </c>
      <c r="L205" s="96"/>
      <c r="M205" s="96"/>
      <c r="N205" s="96" t="s">
        <v>56</v>
      </c>
      <c r="O205" s="96"/>
      <c r="P205" s="96"/>
      <c r="Q205" s="72" t="s">
        <v>39</v>
      </c>
      <c r="R205" s="73"/>
      <c r="S205" s="73"/>
      <c r="T205" s="73"/>
      <c r="U205" s="73"/>
      <c r="V205" s="74"/>
    </row>
    <row r="206" spans="1:23" ht="20.100000000000001" customHeight="1">
      <c r="A206" s="14">
        <v>1</v>
      </c>
      <c r="B206" s="96"/>
      <c r="C206" s="96"/>
      <c r="D206" s="96"/>
      <c r="E206" s="96"/>
      <c r="F206" s="96"/>
      <c r="G206" s="96"/>
      <c r="H206" s="96"/>
      <c r="I206" s="88"/>
      <c r="J206" s="88"/>
      <c r="K206" s="96"/>
      <c r="L206" s="96"/>
      <c r="M206" s="96"/>
      <c r="N206" s="96"/>
      <c r="O206" s="96"/>
      <c r="P206" s="96"/>
      <c r="Q206" s="72"/>
      <c r="R206" s="73"/>
      <c r="S206" s="73"/>
      <c r="T206" s="73"/>
      <c r="U206" s="73"/>
      <c r="V206" s="74"/>
    </row>
    <row r="207" spans="1:23" ht="20.100000000000001" customHeight="1">
      <c r="A207" s="14">
        <v>2</v>
      </c>
      <c r="B207" s="96"/>
      <c r="C207" s="96"/>
      <c r="D207" s="96"/>
      <c r="E207" s="96"/>
      <c r="F207" s="96"/>
      <c r="G207" s="96"/>
      <c r="H207" s="96"/>
      <c r="I207" s="88"/>
      <c r="J207" s="88"/>
      <c r="K207" s="96"/>
      <c r="L207" s="96"/>
      <c r="M207" s="96"/>
      <c r="N207" s="96"/>
      <c r="O207" s="96"/>
      <c r="P207" s="96"/>
      <c r="Q207" s="72"/>
      <c r="R207" s="73"/>
      <c r="S207" s="73"/>
      <c r="T207" s="73"/>
      <c r="U207" s="73"/>
      <c r="V207" s="74"/>
    </row>
    <row r="208" spans="1:23" ht="20.100000000000001" customHeight="1">
      <c r="A208" s="14">
        <v>3</v>
      </c>
      <c r="B208" s="96"/>
      <c r="C208" s="96"/>
      <c r="D208" s="96"/>
      <c r="E208" s="96"/>
      <c r="F208" s="96"/>
      <c r="G208" s="96"/>
      <c r="H208" s="96"/>
      <c r="I208" s="88"/>
      <c r="J208" s="88"/>
      <c r="K208" s="96"/>
      <c r="L208" s="96"/>
      <c r="M208" s="96"/>
      <c r="N208" s="96"/>
      <c r="O208" s="96"/>
      <c r="P208" s="96"/>
      <c r="Q208" s="72"/>
      <c r="R208" s="73"/>
      <c r="S208" s="73"/>
      <c r="T208" s="73"/>
      <c r="U208" s="73"/>
      <c r="V208" s="74"/>
    </row>
    <row r="209" spans="1:22" ht="20.100000000000001" customHeight="1">
      <c r="A209" s="14">
        <v>4</v>
      </c>
      <c r="B209" s="96"/>
      <c r="C209" s="96"/>
      <c r="D209" s="96"/>
      <c r="E209" s="96"/>
      <c r="F209" s="96"/>
      <c r="G209" s="96"/>
      <c r="H209" s="96"/>
      <c r="I209" s="88"/>
      <c r="J209" s="88"/>
      <c r="K209" s="96"/>
      <c r="L209" s="96"/>
      <c r="M209" s="96"/>
      <c r="N209" s="96"/>
      <c r="O209" s="96"/>
      <c r="P209" s="96"/>
      <c r="Q209" s="72"/>
      <c r="R209" s="73"/>
      <c r="S209" s="73"/>
      <c r="T209" s="73"/>
      <c r="U209" s="73"/>
      <c r="V209" s="74"/>
    </row>
    <row r="210" spans="1:22" ht="20.100000000000001" customHeight="1">
      <c r="A210" s="14">
        <v>5</v>
      </c>
      <c r="B210" s="96"/>
      <c r="C210" s="96"/>
      <c r="D210" s="96"/>
      <c r="E210" s="96"/>
      <c r="F210" s="96"/>
      <c r="G210" s="96"/>
      <c r="H210" s="96"/>
      <c r="I210" s="88"/>
      <c r="J210" s="88"/>
      <c r="K210" s="96"/>
      <c r="L210" s="96"/>
      <c r="M210" s="96"/>
      <c r="N210" s="96"/>
      <c r="O210" s="96"/>
      <c r="P210" s="96"/>
      <c r="Q210" s="72"/>
      <c r="R210" s="73"/>
      <c r="S210" s="73"/>
      <c r="T210" s="73"/>
      <c r="U210" s="73"/>
      <c r="V210" s="74"/>
    </row>
    <row r="211" spans="1:22" ht="20.100000000000001" customHeight="1">
      <c r="A211" s="14">
        <v>6</v>
      </c>
      <c r="B211" s="96"/>
      <c r="C211" s="96"/>
      <c r="D211" s="96"/>
      <c r="E211" s="96"/>
      <c r="F211" s="96"/>
      <c r="G211" s="96"/>
      <c r="H211" s="96"/>
      <c r="I211" s="88"/>
      <c r="J211" s="88"/>
      <c r="K211" s="96"/>
      <c r="L211" s="96"/>
      <c r="M211" s="96"/>
      <c r="N211" s="96"/>
      <c r="O211" s="96"/>
      <c r="P211" s="96"/>
      <c r="Q211" s="72"/>
      <c r="R211" s="73"/>
      <c r="S211" s="73"/>
      <c r="T211" s="73"/>
      <c r="U211" s="73"/>
      <c r="V211" s="74"/>
    </row>
    <row r="212" spans="1:22" ht="20.100000000000001" customHeight="1">
      <c r="A212" s="14">
        <v>7</v>
      </c>
      <c r="B212" s="96"/>
      <c r="C212" s="96"/>
      <c r="D212" s="96"/>
      <c r="E212" s="96"/>
      <c r="F212" s="96"/>
      <c r="G212" s="96"/>
      <c r="H212" s="96"/>
      <c r="I212" s="88"/>
      <c r="J212" s="88"/>
      <c r="K212" s="96"/>
      <c r="L212" s="96"/>
      <c r="M212" s="96"/>
      <c r="N212" s="96"/>
      <c r="O212" s="96"/>
      <c r="P212" s="96"/>
      <c r="Q212" s="72"/>
      <c r="R212" s="73"/>
      <c r="S212" s="73"/>
      <c r="T212" s="73"/>
      <c r="U212" s="73"/>
      <c r="V212" s="74"/>
    </row>
    <row r="213" spans="1:22" ht="20.100000000000001" customHeight="1">
      <c r="A213" s="14">
        <v>8</v>
      </c>
      <c r="B213" s="96"/>
      <c r="C213" s="96"/>
      <c r="D213" s="96"/>
      <c r="E213" s="96"/>
      <c r="F213" s="96"/>
      <c r="G213" s="96"/>
      <c r="H213" s="96"/>
      <c r="I213" s="88"/>
      <c r="J213" s="88"/>
      <c r="K213" s="96"/>
      <c r="L213" s="96"/>
      <c r="M213" s="96"/>
      <c r="N213" s="96"/>
      <c r="O213" s="96"/>
      <c r="P213" s="96"/>
      <c r="Q213" s="72"/>
      <c r="R213" s="73"/>
      <c r="S213" s="73"/>
      <c r="T213" s="73"/>
      <c r="U213" s="73"/>
      <c r="V213" s="74"/>
    </row>
    <row r="214" spans="1:22" ht="20.100000000000001" customHeight="1">
      <c r="A214" s="14">
        <v>9</v>
      </c>
      <c r="B214" s="96"/>
      <c r="C214" s="96"/>
      <c r="D214" s="96"/>
      <c r="E214" s="96"/>
      <c r="F214" s="96"/>
      <c r="G214" s="96"/>
      <c r="H214" s="96"/>
      <c r="I214" s="88"/>
      <c r="J214" s="88"/>
      <c r="K214" s="96"/>
      <c r="L214" s="96"/>
      <c r="M214" s="96"/>
      <c r="N214" s="96"/>
      <c r="O214" s="96"/>
      <c r="P214" s="96"/>
      <c r="Q214" s="72"/>
      <c r="R214" s="73"/>
      <c r="S214" s="73"/>
      <c r="T214" s="73"/>
      <c r="U214" s="73"/>
      <c r="V214" s="74"/>
    </row>
    <row r="215" spans="1:22" ht="20.100000000000001" customHeight="1">
      <c r="A215" s="14">
        <v>10</v>
      </c>
      <c r="B215" s="96"/>
      <c r="C215" s="96"/>
      <c r="D215" s="96"/>
      <c r="E215" s="96"/>
      <c r="F215" s="96"/>
      <c r="G215" s="96"/>
      <c r="H215" s="96"/>
      <c r="I215" s="88"/>
      <c r="J215" s="88"/>
      <c r="K215" s="96"/>
      <c r="L215" s="96"/>
      <c r="M215" s="96"/>
      <c r="N215" s="96"/>
      <c r="O215" s="96"/>
      <c r="P215" s="96"/>
      <c r="Q215" s="72"/>
      <c r="R215" s="73"/>
      <c r="S215" s="73"/>
      <c r="T215" s="73"/>
      <c r="U215" s="73"/>
      <c r="V215" s="74"/>
    </row>
    <row r="216" spans="1:22" ht="20.100000000000001" customHeight="1">
      <c r="A216" s="14">
        <v>11</v>
      </c>
      <c r="B216" s="96"/>
      <c r="C216" s="96"/>
      <c r="D216" s="96"/>
      <c r="E216" s="96"/>
      <c r="F216" s="96"/>
      <c r="G216" s="96"/>
      <c r="H216" s="96"/>
      <c r="I216" s="88"/>
      <c r="J216" s="88"/>
      <c r="K216" s="96"/>
      <c r="L216" s="96"/>
      <c r="M216" s="96"/>
      <c r="N216" s="96"/>
      <c r="O216" s="96"/>
      <c r="P216" s="96"/>
      <c r="Q216" s="72"/>
      <c r="R216" s="73"/>
      <c r="S216" s="73"/>
      <c r="T216" s="73"/>
      <c r="U216" s="73"/>
      <c r="V216" s="74"/>
    </row>
    <row r="217" spans="1:22" ht="20.100000000000001" customHeight="1">
      <c r="A217" s="14">
        <v>12</v>
      </c>
      <c r="B217" s="96"/>
      <c r="C217" s="96"/>
      <c r="D217" s="96"/>
      <c r="E217" s="96"/>
      <c r="F217" s="96"/>
      <c r="G217" s="96"/>
      <c r="H217" s="96"/>
      <c r="I217" s="88"/>
      <c r="J217" s="88"/>
      <c r="K217" s="96"/>
      <c r="L217" s="96"/>
      <c r="M217" s="96"/>
      <c r="N217" s="96"/>
      <c r="O217" s="96"/>
      <c r="P217" s="96"/>
      <c r="Q217" s="72"/>
      <c r="R217" s="73"/>
      <c r="S217" s="73"/>
      <c r="T217" s="73"/>
      <c r="U217" s="73"/>
      <c r="V217" s="74"/>
    </row>
    <row r="218" spans="1:22" ht="20.100000000000001" customHeight="1">
      <c r="A218" s="14">
        <v>13</v>
      </c>
      <c r="B218" s="96"/>
      <c r="C218" s="96"/>
      <c r="D218" s="96"/>
      <c r="E218" s="96"/>
      <c r="F218" s="96"/>
      <c r="G218" s="96"/>
      <c r="H218" s="96"/>
      <c r="I218" s="88"/>
      <c r="J218" s="88"/>
      <c r="K218" s="96"/>
      <c r="L218" s="96"/>
      <c r="M218" s="96"/>
      <c r="N218" s="96"/>
      <c r="O218" s="96"/>
      <c r="P218" s="96"/>
      <c r="Q218" s="72"/>
      <c r="R218" s="73"/>
      <c r="S218" s="73"/>
      <c r="T218" s="73"/>
      <c r="U218" s="73"/>
      <c r="V218" s="74"/>
    </row>
    <row r="219" spans="1:22" ht="20.100000000000001" customHeight="1">
      <c r="A219" s="14">
        <v>14</v>
      </c>
      <c r="B219" s="96"/>
      <c r="C219" s="96"/>
      <c r="D219" s="96"/>
      <c r="E219" s="96"/>
      <c r="F219" s="96"/>
      <c r="G219" s="96"/>
      <c r="H219" s="96"/>
      <c r="I219" s="88"/>
      <c r="J219" s="88"/>
      <c r="K219" s="96"/>
      <c r="L219" s="96"/>
      <c r="M219" s="96"/>
      <c r="N219" s="96"/>
      <c r="O219" s="96"/>
      <c r="P219" s="96"/>
      <c r="Q219" s="72"/>
      <c r="R219" s="73"/>
      <c r="S219" s="73"/>
      <c r="T219" s="73"/>
      <c r="U219" s="73"/>
      <c r="V219" s="74"/>
    </row>
    <row r="220" spans="1:22" ht="20.100000000000001" customHeight="1">
      <c r="A220" s="14">
        <v>15</v>
      </c>
      <c r="B220" s="96"/>
      <c r="C220" s="96"/>
      <c r="D220" s="96"/>
      <c r="E220" s="96"/>
      <c r="F220" s="96"/>
      <c r="G220" s="96"/>
      <c r="H220" s="96"/>
      <c r="I220" s="88"/>
      <c r="J220" s="88"/>
      <c r="K220" s="96"/>
      <c r="L220" s="96"/>
      <c r="M220" s="96"/>
      <c r="N220" s="96"/>
      <c r="O220" s="96"/>
      <c r="P220" s="96"/>
      <c r="Q220" s="72"/>
      <c r="R220" s="73"/>
      <c r="S220" s="73"/>
      <c r="T220" s="73"/>
      <c r="U220" s="73"/>
      <c r="V220" s="74"/>
    </row>
    <row r="221" spans="1:22" ht="20.100000000000001" customHeight="1">
      <c r="A221" s="14">
        <v>16</v>
      </c>
      <c r="B221" s="96"/>
      <c r="C221" s="96"/>
      <c r="D221" s="96"/>
      <c r="E221" s="96"/>
      <c r="F221" s="96"/>
      <c r="G221" s="96"/>
      <c r="H221" s="96"/>
      <c r="I221" s="88"/>
      <c r="J221" s="88"/>
      <c r="K221" s="96"/>
      <c r="L221" s="96"/>
      <c r="M221" s="96"/>
      <c r="N221" s="96"/>
      <c r="O221" s="96"/>
      <c r="P221" s="96"/>
      <c r="Q221" s="72"/>
      <c r="R221" s="73"/>
      <c r="S221" s="73"/>
      <c r="T221" s="73"/>
      <c r="U221" s="73"/>
      <c r="V221" s="74"/>
    </row>
    <row r="222" spans="1:22" ht="20.100000000000001" customHeight="1">
      <c r="A222" s="14">
        <v>17</v>
      </c>
      <c r="B222" s="96"/>
      <c r="C222" s="96"/>
      <c r="D222" s="96"/>
      <c r="E222" s="96"/>
      <c r="F222" s="96"/>
      <c r="G222" s="96"/>
      <c r="H222" s="96"/>
      <c r="I222" s="88"/>
      <c r="J222" s="88"/>
      <c r="K222" s="96"/>
      <c r="L222" s="96"/>
      <c r="M222" s="96"/>
      <c r="N222" s="96"/>
      <c r="O222" s="96"/>
      <c r="P222" s="96"/>
      <c r="Q222" s="72"/>
      <c r="R222" s="73"/>
      <c r="S222" s="73"/>
      <c r="T222" s="73"/>
      <c r="U222" s="73"/>
      <c r="V222" s="74"/>
    </row>
    <row r="223" spans="1:22" ht="20.100000000000001" customHeight="1">
      <c r="A223" s="14">
        <v>18</v>
      </c>
      <c r="B223" s="96"/>
      <c r="C223" s="96"/>
      <c r="D223" s="96"/>
      <c r="E223" s="96"/>
      <c r="F223" s="96"/>
      <c r="G223" s="96"/>
      <c r="H223" s="96"/>
      <c r="I223" s="88"/>
      <c r="J223" s="88"/>
      <c r="K223" s="96"/>
      <c r="L223" s="96"/>
      <c r="M223" s="96"/>
      <c r="N223" s="96"/>
      <c r="O223" s="96"/>
      <c r="P223" s="96"/>
      <c r="Q223" s="72"/>
      <c r="R223" s="73"/>
      <c r="S223" s="73"/>
      <c r="T223" s="73"/>
      <c r="U223" s="73"/>
      <c r="V223" s="74"/>
    </row>
    <row r="224" spans="1:22" ht="20.100000000000001" customHeight="1">
      <c r="A224" s="14">
        <v>19</v>
      </c>
      <c r="B224" s="96"/>
      <c r="C224" s="96"/>
      <c r="D224" s="96"/>
      <c r="E224" s="96"/>
      <c r="F224" s="96"/>
      <c r="G224" s="96"/>
      <c r="H224" s="96"/>
      <c r="I224" s="88"/>
      <c r="J224" s="88"/>
      <c r="K224" s="96"/>
      <c r="L224" s="96"/>
      <c r="M224" s="96"/>
      <c r="N224" s="96"/>
      <c r="O224" s="96"/>
      <c r="P224" s="96"/>
      <c r="Q224" s="72"/>
      <c r="R224" s="73"/>
      <c r="S224" s="73"/>
      <c r="T224" s="73"/>
      <c r="U224" s="73"/>
      <c r="V224" s="74"/>
    </row>
    <row r="225" spans="1:23" ht="20.100000000000001" customHeight="1">
      <c r="A225" s="14">
        <v>20</v>
      </c>
      <c r="B225" s="96"/>
      <c r="C225" s="96"/>
      <c r="D225" s="96"/>
      <c r="E225" s="96"/>
      <c r="F225" s="96"/>
      <c r="G225" s="96"/>
      <c r="H225" s="96"/>
      <c r="I225" s="88"/>
      <c r="J225" s="88"/>
      <c r="K225" s="96"/>
      <c r="L225" s="96"/>
      <c r="M225" s="96"/>
      <c r="N225" s="96"/>
      <c r="O225" s="96"/>
      <c r="P225" s="96"/>
      <c r="Q225" s="72"/>
      <c r="R225" s="73"/>
      <c r="S225" s="73"/>
      <c r="T225" s="73"/>
      <c r="U225" s="73"/>
      <c r="V225" s="74"/>
    </row>
    <row r="226" spans="1:23" ht="20.100000000000001" customHeight="1">
      <c r="A226" s="14">
        <v>21</v>
      </c>
      <c r="B226" s="96"/>
      <c r="C226" s="96"/>
      <c r="D226" s="96"/>
      <c r="E226" s="96"/>
      <c r="F226" s="96"/>
      <c r="G226" s="96"/>
      <c r="H226" s="96"/>
      <c r="I226" s="88"/>
      <c r="J226" s="88"/>
      <c r="K226" s="96"/>
      <c r="L226" s="96"/>
      <c r="M226" s="96"/>
      <c r="N226" s="96"/>
      <c r="O226" s="96"/>
      <c r="P226" s="96"/>
      <c r="Q226" s="72"/>
      <c r="R226" s="73"/>
      <c r="S226" s="73"/>
      <c r="T226" s="73"/>
      <c r="U226" s="73"/>
      <c r="V226" s="74"/>
    </row>
    <row r="227" spans="1:23" ht="20.100000000000001" customHeight="1">
      <c r="A227" s="14">
        <v>22</v>
      </c>
      <c r="B227" s="96"/>
      <c r="C227" s="96"/>
      <c r="D227" s="96"/>
      <c r="E227" s="96"/>
      <c r="F227" s="96"/>
      <c r="G227" s="96"/>
      <c r="H227" s="96"/>
      <c r="I227" s="88"/>
      <c r="J227" s="88"/>
      <c r="K227" s="96"/>
      <c r="L227" s="96"/>
      <c r="M227" s="96"/>
      <c r="N227" s="96"/>
      <c r="O227" s="96"/>
      <c r="P227" s="96"/>
      <c r="Q227" s="72"/>
      <c r="R227" s="73"/>
      <c r="S227" s="73"/>
      <c r="T227" s="73"/>
      <c r="U227" s="73"/>
      <c r="V227" s="74"/>
    </row>
    <row r="228" spans="1:23" ht="20.100000000000001" customHeight="1">
      <c r="A228" s="14">
        <v>23</v>
      </c>
      <c r="B228" s="96"/>
      <c r="C228" s="96"/>
      <c r="D228" s="96"/>
      <c r="E228" s="96"/>
      <c r="F228" s="96"/>
      <c r="G228" s="96"/>
      <c r="H228" s="96"/>
      <c r="I228" s="88"/>
      <c r="J228" s="88"/>
      <c r="K228" s="96"/>
      <c r="L228" s="96"/>
      <c r="M228" s="96"/>
      <c r="N228" s="96"/>
      <c r="O228" s="96"/>
      <c r="P228" s="96"/>
      <c r="Q228" s="72"/>
      <c r="R228" s="73"/>
      <c r="S228" s="73"/>
      <c r="T228" s="73"/>
      <c r="U228" s="73"/>
      <c r="V228" s="74"/>
    </row>
    <row r="229" spans="1:23" ht="20.100000000000001" customHeight="1">
      <c r="A229" s="14">
        <v>24</v>
      </c>
      <c r="B229" s="96"/>
      <c r="C229" s="96"/>
      <c r="D229" s="96"/>
      <c r="E229" s="96"/>
      <c r="F229" s="96"/>
      <c r="G229" s="96"/>
      <c r="H229" s="96"/>
      <c r="I229" s="88"/>
      <c r="J229" s="88"/>
      <c r="K229" s="96"/>
      <c r="L229" s="96"/>
      <c r="M229" s="96"/>
      <c r="N229" s="96"/>
      <c r="O229" s="96"/>
      <c r="P229" s="96"/>
      <c r="Q229" s="72"/>
      <c r="R229" s="73"/>
      <c r="S229" s="73"/>
      <c r="T229" s="73"/>
      <c r="U229" s="73"/>
      <c r="V229" s="74"/>
    </row>
    <row r="230" spans="1:23" ht="20.100000000000001" customHeight="1">
      <c r="A230" s="14">
        <v>25</v>
      </c>
      <c r="B230" s="96"/>
      <c r="C230" s="96"/>
      <c r="D230" s="96"/>
      <c r="E230" s="96"/>
      <c r="F230" s="96"/>
      <c r="G230" s="96"/>
      <c r="H230" s="96"/>
      <c r="I230" s="88"/>
      <c r="J230" s="88"/>
      <c r="K230" s="96"/>
      <c r="L230" s="96"/>
      <c r="M230" s="96"/>
      <c r="N230" s="96"/>
      <c r="O230" s="96"/>
      <c r="P230" s="96"/>
      <c r="Q230" s="72"/>
      <c r="R230" s="73"/>
      <c r="S230" s="73"/>
      <c r="T230" s="73"/>
      <c r="U230" s="73"/>
      <c r="V230" s="74"/>
    </row>
    <row r="231" spans="1:23" ht="20.100000000000001" customHeight="1">
      <c r="A231" s="141" t="s">
        <v>109</v>
      </c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</row>
    <row r="232" spans="1:23" ht="20.100000000000001" customHeight="1">
      <c r="A232" s="142" t="s">
        <v>108</v>
      </c>
      <c r="B232" s="142"/>
      <c r="C232" s="142"/>
      <c r="D232" s="142"/>
      <c r="E232" s="142"/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</row>
    <row r="233" spans="1:23" ht="20.100000000000001" customHeight="1">
      <c r="A233" s="85"/>
      <c r="B233" s="139"/>
      <c r="C233" s="139"/>
      <c r="D233" s="84"/>
    </row>
    <row r="234" spans="1:23" ht="20.10000000000000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24">
      <c r="A235" s="5"/>
      <c r="B235" s="5"/>
      <c r="C235" s="5"/>
      <c r="D235" s="89" t="s">
        <v>6</v>
      </c>
      <c r="E235" s="89"/>
      <c r="F235" s="4">
        <f>H4</f>
        <v>5</v>
      </c>
      <c r="G235" s="6" t="s">
        <v>59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5"/>
      <c r="U235" s="5"/>
      <c r="V235" s="5"/>
      <c r="W235" s="5"/>
    </row>
    <row r="236" spans="1:23" ht="19.5" customHeight="1">
      <c r="A236" s="5"/>
      <c r="B236" s="5"/>
      <c r="C236" s="5"/>
      <c r="D236" s="4"/>
      <c r="E236" s="4"/>
      <c r="F236" s="5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5"/>
      <c r="U236" s="5"/>
      <c r="V236" s="5"/>
      <c r="W236" s="5"/>
    </row>
    <row r="237" spans="1:23" ht="24">
      <c r="A237" s="5"/>
      <c r="B237" s="5"/>
      <c r="C237" s="5"/>
      <c r="D237" s="4"/>
      <c r="E237" s="4"/>
      <c r="F237" s="5"/>
      <c r="G237" s="6"/>
      <c r="H237" s="99" t="s">
        <v>2</v>
      </c>
      <c r="I237" s="99"/>
      <c r="J237" s="99"/>
      <c r="K237" s="99"/>
      <c r="L237" s="118">
        <f>L201</f>
        <v>0</v>
      </c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5"/>
    </row>
    <row r="238" spans="1:23" ht="24">
      <c r="A238" s="5"/>
      <c r="B238" s="5"/>
      <c r="C238" s="5"/>
      <c r="D238" s="4"/>
      <c r="E238" s="4"/>
      <c r="F238" s="5"/>
      <c r="G238" s="6"/>
      <c r="H238" s="120" t="s">
        <v>50</v>
      </c>
      <c r="I238" s="120"/>
      <c r="J238" s="120"/>
      <c r="K238" s="120"/>
      <c r="L238" s="138">
        <f>L202</f>
        <v>0</v>
      </c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5"/>
    </row>
    <row r="239" spans="1:23" ht="24">
      <c r="A239" s="5"/>
      <c r="B239" s="5"/>
      <c r="C239" s="5"/>
      <c r="D239" s="4"/>
      <c r="E239" s="4"/>
      <c r="F239" s="5"/>
      <c r="G239" s="6"/>
      <c r="H239" s="120" t="s">
        <v>3</v>
      </c>
      <c r="I239" s="120"/>
      <c r="J239" s="120"/>
      <c r="K239" s="120"/>
      <c r="L239" s="138">
        <f>L203</f>
        <v>0</v>
      </c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5"/>
    </row>
    <row r="240" spans="1:23" ht="20.100000000000001" customHeight="1">
      <c r="A240" s="140" t="s">
        <v>107</v>
      </c>
      <c r="B240" s="140"/>
      <c r="C240" s="140"/>
      <c r="D240" s="140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5"/>
    </row>
    <row r="241" spans="1:22" s="7" customFormat="1" ht="20.100000000000001" customHeight="1">
      <c r="A241" s="14" t="s">
        <v>49</v>
      </c>
      <c r="B241" s="96" t="s">
        <v>27</v>
      </c>
      <c r="C241" s="96"/>
      <c r="D241" s="96" t="s">
        <v>28</v>
      </c>
      <c r="E241" s="96"/>
      <c r="F241" s="96"/>
      <c r="G241" s="96"/>
      <c r="H241" s="96"/>
      <c r="I241" s="96" t="s">
        <v>55</v>
      </c>
      <c r="J241" s="96"/>
      <c r="K241" s="96" t="s">
        <v>57</v>
      </c>
      <c r="L241" s="96"/>
      <c r="M241" s="96"/>
      <c r="N241" s="96" t="s">
        <v>56</v>
      </c>
      <c r="O241" s="96"/>
      <c r="P241" s="96"/>
      <c r="Q241" s="72" t="s">
        <v>39</v>
      </c>
      <c r="R241" s="73"/>
      <c r="S241" s="73"/>
      <c r="T241" s="73"/>
      <c r="U241" s="73"/>
      <c r="V241" s="74"/>
    </row>
    <row r="242" spans="1:22" ht="20.100000000000001" customHeight="1">
      <c r="A242" s="14">
        <v>26</v>
      </c>
      <c r="B242" s="96"/>
      <c r="C242" s="96"/>
      <c r="D242" s="96"/>
      <c r="E242" s="96"/>
      <c r="F242" s="96"/>
      <c r="G242" s="96"/>
      <c r="H242" s="96"/>
      <c r="I242" s="88"/>
      <c r="J242" s="88"/>
      <c r="K242" s="96"/>
      <c r="L242" s="96"/>
      <c r="M242" s="96"/>
      <c r="N242" s="96"/>
      <c r="O242" s="96"/>
      <c r="P242" s="96"/>
      <c r="Q242" s="72"/>
      <c r="R242" s="73"/>
      <c r="S242" s="73"/>
      <c r="T242" s="73"/>
      <c r="U242" s="73"/>
      <c r="V242" s="74"/>
    </row>
    <row r="243" spans="1:22" ht="20.100000000000001" customHeight="1">
      <c r="A243" s="14">
        <v>27</v>
      </c>
      <c r="B243" s="96"/>
      <c r="C243" s="96"/>
      <c r="D243" s="96"/>
      <c r="E243" s="96"/>
      <c r="F243" s="96"/>
      <c r="G243" s="96"/>
      <c r="H243" s="96"/>
      <c r="I243" s="88"/>
      <c r="J243" s="88"/>
      <c r="K243" s="96"/>
      <c r="L243" s="96"/>
      <c r="M243" s="96"/>
      <c r="N243" s="96"/>
      <c r="O243" s="96"/>
      <c r="P243" s="96"/>
      <c r="Q243" s="72"/>
      <c r="R243" s="73"/>
      <c r="S243" s="73"/>
      <c r="T243" s="73"/>
      <c r="U243" s="73"/>
      <c r="V243" s="74"/>
    </row>
    <row r="244" spans="1:22" ht="20.100000000000001" customHeight="1">
      <c r="A244" s="14">
        <v>28</v>
      </c>
      <c r="B244" s="96"/>
      <c r="C244" s="96"/>
      <c r="D244" s="96"/>
      <c r="E244" s="96"/>
      <c r="F244" s="96"/>
      <c r="G244" s="96"/>
      <c r="H244" s="96"/>
      <c r="I244" s="88"/>
      <c r="J244" s="88"/>
      <c r="K244" s="96"/>
      <c r="L244" s="96"/>
      <c r="M244" s="96"/>
      <c r="N244" s="96"/>
      <c r="O244" s="96"/>
      <c r="P244" s="96"/>
      <c r="Q244" s="72"/>
      <c r="R244" s="73"/>
      <c r="S244" s="73"/>
      <c r="T244" s="73"/>
      <c r="U244" s="73"/>
      <c r="V244" s="74"/>
    </row>
    <row r="245" spans="1:22" ht="20.100000000000001" customHeight="1">
      <c r="A245" s="14">
        <v>29</v>
      </c>
      <c r="B245" s="96"/>
      <c r="C245" s="96"/>
      <c r="D245" s="96"/>
      <c r="E245" s="96"/>
      <c r="F245" s="96"/>
      <c r="G245" s="96"/>
      <c r="H245" s="96"/>
      <c r="I245" s="88"/>
      <c r="J245" s="88"/>
      <c r="K245" s="96"/>
      <c r="L245" s="96"/>
      <c r="M245" s="96"/>
      <c r="N245" s="96"/>
      <c r="O245" s="96"/>
      <c r="P245" s="96"/>
      <c r="Q245" s="72"/>
      <c r="R245" s="73"/>
      <c r="S245" s="73"/>
      <c r="T245" s="73"/>
      <c r="U245" s="73"/>
      <c r="V245" s="74"/>
    </row>
    <row r="246" spans="1:22" ht="20.100000000000001" customHeight="1">
      <c r="A246" s="14">
        <v>30</v>
      </c>
      <c r="B246" s="96"/>
      <c r="C246" s="96"/>
      <c r="D246" s="96"/>
      <c r="E246" s="96"/>
      <c r="F246" s="96"/>
      <c r="G246" s="96"/>
      <c r="H246" s="96"/>
      <c r="I246" s="88"/>
      <c r="J246" s="88"/>
      <c r="K246" s="96"/>
      <c r="L246" s="96"/>
      <c r="M246" s="96"/>
      <c r="N246" s="96"/>
      <c r="O246" s="96"/>
      <c r="P246" s="96"/>
      <c r="Q246" s="72"/>
      <c r="R246" s="73"/>
      <c r="S246" s="73"/>
      <c r="T246" s="73"/>
      <c r="U246" s="73"/>
      <c r="V246" s="74"/>
    </row>
    <row r="247" spans="1:22" ht="20.100000000000001" customHeight="1">
      <c r="A247" s="14">
        <v>31</v>
      </c>
      <c r="B247" s="96"/>
      <c r="C247" s="96"/>
      <c r="D247" s="96"/>
      <c r="E247" s="96"/>
      <c r="F247" s="96"/>
      <c r="G247" s="96"/>
      <c r="H247" s="96"/>
      <c r="I247" s="88"/>
      <c r="J247" s="88"/>
      <c r="K247" s="96"/>
      <c r="L247" s="96"/>
      <c r="M247" s="96"/>
      <c r="N247" s="96"/>
      <c r="O247" s="96"/>
      <c r="P247" s="96"/>
      <c r="Q247" s="72"/>
      <c r="R247" s="73"/>
      <c r="S247" s="73"/>
      <c r="T247" s="73"/>
      <c r="U247" s="73"/>
      <c r="V247" s="74"/>
    </row>
    <row r="248" spans="1:22" ht="20.100000000000001" customHeight="1">
      <c r="A248" s="14">
        <v>32</v>
      </c>
      <c r="B248" s="96"/>
      <c r="C248" s="96"/>
      <c r="D248" s="96"/>
      <c r="E248" s="96"/>
      <c r="F248" s="96"/>
      <c r="G248" s="96"/>
      <c r="H248" s="96"/>
      <c r="I248" s="88"/>
      <c r="J248" s="88"/>
      <c r="K248" s="96"/>
      <c r="L248" s="96"/>
      <c r="M248" s="96"/>
      <c r="N248" s="96"/>
      <c r="O248" s="96"/>
      <c r="P248" s="96"/>
      <c r="Q248" s="72"/>
      <c r="R248" s="73"/>
      <c r="S248" s="73"/>
      <c r="T248" s="73"/>
      <c r="U248" s="73"/>
      <c r="V248" s="74"/>
    </row>
    <row r="249" spans="1:22" ht="20.100000000000001" customHeight="1">
      <c r="A249" s="14">
        <v>33</v>
      </c>
      <c r="B249" s="96"/>
      <c r="C249" s="96"/>
      <c r="D249" s="96"/>
      <c r="E249" s="96"/>
      <c r="F249" s="96"/>
      <c r="G249" s="96"/>
      <c r="H249" s="96"/>
      <c r="I249" s="88"/>
      <c r="J249" s="88"/>
      <c r="K249" s="96"/>
      <c r="L249" s="96"/>
      <c r="M249" s="96"/>
      <c r="N249" s="96"/>
      <c r="O249" s="96"/>
      <c r="P249" s="96"/>
      <c r="Q249" s="72"/>
      <c r="R249" s="73"/>
      <c r="S249" s="73"/>
      <c r="T249" s="73"/>
      <c r="U249" s="73"/>
      <c r="V249" s="74"/>
    </row>
    <row r="250" spans="1:22" ht="20.100000000000001" customHeight="1">
      <c r="A250" s="14">
        <v>34</v>
      </c>
      <c r="B250" s="96"/>
      <c r="C250" s="96"/>
      <c r="D250" s="96"/>
      <c r="E250" s="96"/>
      <c r="F250" s="96"/>
      <c r="G250" s="96"/>
      <c r="H250" s="96"/>
      <c r="I250" s="88"/>
      <c r="J250" s="88"/>
      <c r="K250" s="96"/>
      <c r="L250" s="96"/>
      <c r="M250" s="96"/>
      <c r="N250" s="96"/>
      <c r="O250" s="96"/>
      <c r="P250" s="96"/>
      <c r="Q250" s="72"/>
      <c r="R250" s="73"/>
      <c r="S250" s="73"/>
      <c r="T250" s="73"/>
      <c r="U250" s="73"/>
      <c r="V250" s="74"/>
    </row>
    <row r="251" spans="1:22" ht="20.100000000000001" customHeight="1">
      <c r="A251" s="14">
        <v>35</v>
      </c>
      <c r="B251" s="96"/>
      <c r="C251" s="96"/>
      <c r="D251" s="96"/>
      <c r="E251" s="96"/>
      <c r="F251" s="96"/>
      <c r="G251" s="96"/>
      <c r="H251" s="96"/>
      <c r="I251" s="88"/>
      <c r="J251" s="88"/>
      <c r="K251" s="96"/>
      <c r="L251" s="96"/>
      <c r="M251" s="96"/>
      <c r="N251" s="96"/>
      <c r="O251" s="96"/>
      <c r="P251" s="96"/>
      <c r="Q251" s="72"/>
      <c r="R251" s="73"/>
      <c r="S251" s="73"/>
      <c r="T251" s="73"/>
      <c r="U251" s="73"/>
      <c r="V251" s="74"/>
    </row>
    <row r="252" spans="1:22" ht="20.100000000000001" customHeight="1">
      <c r="A252" s="14">
        <v>36</v>
      </c>
      <c r="B252" s="96"/>
      <c r="C252" s="96"/>
      <c r="D252" s="96"/>
      <c r="E252" s="96"/>
      <c r="F252" s="96"/>
      <c r="G252" s="96"/>
      <c r="H252" s="96"/>
      <c r="I252" s="88"/>
      <c r="J252" s="88"/>
      <c r="K252" s="96"/>
      <c r="L252" s="96"/>
      <c r="M252" s="96"/>
      <c r="N252" s="96"/>
      <c r="O252" s="96"/>
      <c r="P252" s="96"/>
      <c r="Q252" s="72"/>
      <c r="R252" s="73"/>
      <c r="S252" s="73"/>
      <c r="T252" s="73"/>
      <c r="U252" s="73"/>
      <c r="V252" s="74"/>
    </row>
    <row r="253" spans="1:22" ht="20.100000000000001" customHeight="1">
      <c r="A253" s="14">
        <v>37</v>
      </c>
      <c r="B253" s="96"/>
      <c r="C253" s="96"/>
      <c r="D253" s="96"/>
      <c r="E253" s="96"/>
      <c r="F253" s="96"/>
      <c r="G253" s="96"/>
      <c r="H253" s="96"/>
      <c r="I253" s="88"/>
      <c r="J253" s="88"/>
      <c r="K253" s="96"/>
      <c r="L253" s="96"/>
      <c r="M253" s="96"/>
      <c r="N253" s="96"/>
      <c r="O253" s="96"/>
      <c r="P253" s="96"/>
      <c r="Q253" s="72"/>
      <c r="R253" s="73"/>
      <c r="S253" s="73"/>
      <c r="T253" s="73"/>
      <c r="U253" s="73"/>
      <c r="V253" s="74"/>
    </row>
    <row r="254" spans="1:22" ht="20.100000000000001" customHeight="1">
      <c r="A254" s="14">
        <v>38</v>
      </c>
      <c r="B254" s="96"/>
      <c r="C254" s="96"/>
      <c r="D254" s="96"/>
      <c r="E254" s="96"/>
      <c r="F254" s="96"/>
      <c r="G254" s="96"/>
      <c r="H254" s="96"/>
      <c r="I254" s="88"/>
      <c r="J254" s="88"/>
      <c r="K254" s="96"/>
      <c r="L254" s="96"/>
      <c r="M254" s="96"/>
      <c r="N254" s="96"/>
      <c r="O254" s="96"/>
      <c r="P254" s="96"/>
      <c r="Q254" s="72"/>
      <c r="R254" s="73"/>
      <c r="S254" s="73"/>
      <c r="T254" s="73"/>
      <c r="U254" s="73"/>
      <c r="V254" s="74"/>
    </row>
    <row r="255" spans="1:22" ht="20.100000000000001" customHeight="1">
      <c r="A255" s="14">
        <v>39</v>
      </c>
      <c r="B255" s="96"/>
      <c r="C255" s="96"/>
      <c r="D255" s="96"/>
      <c r="E255" s="96"/>
      <c r="F255" s="96"/>
      <c r="G255" s="96"/>
      <c r="H255" s="96"/>
      <c r="I255" s="88"/>
      <c r="J255" s="88"/>
      <c r="K255" s="96"/>
      <c r="L255" s="96"/>
      <c r="M255" s="96"/>
      <c r="N255" s="96"/>
      <c r="O255" s="96"/>
      <c r="P255" s="96"/>
      <c r="Q255" s="72"/>
      <c r="R255" s="73"/>
      <c r="S255" s="73"/>
      <c r="T255" s="73"/>
      <c r="U255" s="73"/>
      <c r="V255" s="74"/>
    </row>
    <row r="256" spans="1:22" ht="20.100000000000001" customHeight="1">
      <c r="A256" s="14">
        <v>40</v>
      </c>
      <c r="B256" s="96"/>
      <c r="C256" s="96"/>
      <c r="D256" s="96"/>
      <c r="E256" s="96"/>
      <c r="F256" s="96"/>
      <c r="G256" s="96"/>
      <c r="H256" s="96"/>
      <c r="I256" s="88"/>
      <c r="J256" s="88"/>
      <c r="K256" s="96"/>
      <c r="L256" s="96"/>
      <c r="M256" s="96"/>
      <c r="N256" s="96"/>
      <c r="O256" s="96"/>
      <c r="P256" s="96"/>
      <c r="Q256" s="72"/>
      <c r="R256" s="73"/>
      <c r="S256" s="73"/>
      <c r="T256" s="73"/>
      <c r="U256" s="73"/>
      <c r="V256" s="74"/>
    </row>
    <row r="257" spans="1:23" ht="20.100000000000001" customHeight="1">
      <c r="A257" s="14">
        <v>41</v>
      </c>
      <c r="B257" s="96"/>
      <c r="C257" s="96"/>
      <c r="D257" s="96"/>
      <c r="E257" s="96"/>
      <c r="F257" s="96"/>
      <c r="G257" s="96"/>
      <c r="H257" s="96"/>
      <c r="I257" s="88"/>
      <c r="J257" s="88"/>
      <c r="K257" s="96"/>
      <c r="L257" s="96"/>
      <c r="M257" s="96"/>
      <c r="N257" s="96"/>
      <c r="O257" s="96"/>
      <c r="P257" s="96"/>
      <c r="Q257" s="72"/>
      <c r="R257" s="73"/>
      <c r="S257" s="73"/>
      <c r="T257" s="73"/>
      <c r="U257" s="73"/>
      <c r="V257" s="74"/>
    </row>
    <row r="258" spans="1:23" ht="20.100000000000001" customHeight="1">
      <c r="A258" s="14">
        <v>42</v>
      </c>
      <c r="B258" s="96"/>
      <c r="C258" s="96"/>
      <c r="D258" s="96"/>
      <c r="E258" s="96"/>
      <c r="F258" s="96"/>
      <c r="G258" s="96"/>
      <c r="H258" s="96"/>
      <c r="I258" s="88"/>
      <c r="J258" s="88"/>
      <c r="K258" s="96"/>
      <c r="L258" s="96"/>
      <c r="M258" s="96"/>
      <c r="N258" s="96"/>
      <c r="O258" s="96"/>
      <c r="P258" s="96"/>
      <c r="Q258" s="72"/>
      <c r="R258" s="73"/>
      <c r="S258" s="73"/>
      <c r="T258" s="73"/>
      <c r="U258" s="73"/>
      <c r="V258" s="74"/>
    </row>
    <row r="259" spans="1:23" ht="20.100000000000001" customHeight="1">
      <c r="A259" s="14">
        <v>43</v>
      </c>
      <c r="B259" s="96"/>
      <c r="C259" s="96"/>
      <c r="D259" s="96"/>
      <c r="E259" s="96"/>
      <c r="F259" s="96"/>
      <c r="G259" s="96"/>
      <c r="H259" s="96"/>
      <c r="I259" s="88"/>
      <c r="J259" s="88"/>
      <c r="K259" s="96"/>
      <c r="L259" s="96"/>
      <c r="M259" s="96"/>
      <c r="N259" s="96"/>
      <c r="O259" s="96"/>
      <c r="P259" s="96"/>
      <c r="Q259" s="72"/>
      <c r="R259" s="73"/>
      <c r="S259" s="73"/>
      <c r="T259" s="73"/>
      <c r="U259" s="73"/>
      <c r="V259" s="74"/>
    </row>
    <row r="260" spans="1:23" ht="20.100000000000001" customHeight="1">
      <c r="A260" s="14">
        <v>44</v>
      </c>
      <c r="B260" s="96"/>
      <c r="C260" s="96"/>
      <c r="D260" s="96"/>
      <c r="E260" s="96"/>
      <c r="F260" s="96"/>
      <c r="G260" s="96"/>
      <c r="H260" s="96"/>
      <c r="I260" s="88"/>
      <c r="J260" s="88"/>
      <c r="K260" s="96"/>
      <c r="L260" s="96"/>
      <c r="M260" s="96"/>
      <c r="N260" s="96"/>
      <c r="O260" s="96"/>
      <c r="P260" s="96"/>
      <c r="Q260" s="72"/>
      <c r="R260" s="73"/>
      <c r="S260" s="73"/>
      <c r="T260" s="73"/>
      <c r="U260" s="73"/>
      <c r="V260" s="74"/>
    </row>
    <row r="261" spans="1:23" ht="20.100000000000001" customHeight="1">
      <c r="A261" s="14">
        <v>45</v>
      </c>
      <c r="B261" s="96"/>
      <c r="C261" s="96"/>
      <c r="D261" s="96"/>
      <c r="E261" s="96"/>
      <c r="F261" s="96"/>
      <c r="G261" s="96"/>
      <c r="H261" s="96"/>
      <c r="I261" s="88"/>
      <c r="J261" s="88"/>
      <c r="K261" s="96"/>
      <c r="L261" s="96"/>
      <c r="M261" s="96"/>
      <c r="N261" s="96"/>
      <c r="O261" s="96"/>
      <c r="P261" s="96"/>
      <c r="Q261" s="72"/>
      <c r="R261" s="73"/>
      <c r="S261" s="73"/>
      <c r="T261" s="73"/>
      <c r="U261" s="73"/>
      <c r="V261" s="74"/>
    </row>
    <row r="262" spans="1:23" ht="20.100000000000001" customHeight="1">
      <c r="A262" s="14">
        <v>46</v>
      </c>
      <c r="B262" s="96"/>
      <c r="C262" s="96"/>
      <c r="D262" s="96"/>
      <c r="E262" s="96"/>
      <c r="F262" s="96"/>
      <c r="G262" s="96"/>
      <c r="H262" s="96"/>
      <c r="I262" s="88"/>
      <c r="J262" s="88"/>
      <c r="K262" s="96"/>
      <c r="L262" s="96"/>
      <c r="M262" s="96"/>
      <c r="N262" s="96"/>
      <c r="O262" s="96"/>
      <c r="P262" s="96"/>
      <c r="Q262" s="72"/>
      <c r="R262" s="73"/>
      <c r="S262" s="73"/>
      <c r="T262" s="73"/>
      <c r="U262" s="73"/>
      <c r="V262" s="74"/>
    </row>
    <row r="263" spans="1:23" ht="20.100000000000001" customHeight="1">
      <c r="A263" s="14">
        <v>47</v>
      </c>
      <c r="B263" s="96"/>
      <c r="C263" s="96"/>
      <c r="D263" s="96"/>
      <c r="E263" s="96"/>
      <c r="F263" s="96"/>
      <c r="G263" s="96"/>
      <c r="H263" s="96"/>
      <c r="I263" s="88"/>
      <c r="J263" s="88"/>
      <c r="K263" s="96"/>
      <c r="L263" s="96"/>
      <c r="M263" s="96"/>
      <c r="N263" s="96"/>
      <c r="O263" s="96"/>
      <c r="P263" s="96"/>
      <c r="Q263" s="72"/>
      <c r="R263" s="73"/>
      <c r="S263" s="73"/>
      <c r="T263" s="73"/>
      <c r="U263" s="73"/>
      <c r="V263" s="74"/>
    </row>
    <row r="264" spans="1:23" ht="20.100000000000001" customHeight="1">
      <c r="A264" s="14">
        <v>48</v>
      </c>
      <c r="B264" s="96"/>
      <c r="C264" s="96"/>
      <c r="D264" s="96"/>
      <c r="E264" s="96"/>
      <c r="F264" s="96"/>
      <c r="G264" s="96"/>
      <c r="H264" s="96"/>
      <c r="I264" s="88"/>
      <c r="J264" s="88"/>
      <c r="K264" s="96"/>
      <c r="L264" s="96"/>
      <c r="M264" s="96"/>
      <c r="N264" s="96"/>
      <c r="O264" s="96"/>
      <c r="P264" s="96"/>
      <c r="Q264" s="72"/>
      <c r="R264" s="73"/>
      <c r="S264" s="73"/>
      <c r="T264" s="73"/>
      <c r="U264" s="73"/>
      <c r="V264" s="74"/>
    </row>
    <row r="265" spans="1:23" ht="20.100000000000001" customHeight="1">
      <c r="A265" s="14">
        <v>49</v>
      </c>
      <c r="B265" s="96"/>
      <c r="C265" s="96"/>
      <c r="D265" s="96"/>
      <c r="E265" s="96"/>
      <c r="F265" s="96"/>
      <c r="G265" s="96"/>
      <c r="H265" s="96"/>
      <c r="I265" s="88"/>
      <c r="J265" s="88"/>
      <c r="K265" s="96"/>
      <c r="L265" s="96"/>
      <c r="M265" s="96"/>
      <c r="N265" s="96"/>
      <c r="O265" s="96"/>
      <c r="P265" s="96"/>
      <c r="Q265" s="72"/>
      <c r="R265" s="73"/>
      <c r="S265" s="73"/>
      <c r="T265" s="73"/>
      <c r="U265" s="73"/>
      <c r="V265" s="74"/>
    </row>
    <row r="266" spans="1:23" ht="20.100000000000001" customHeight="1">
      <c r="A266" s="14">
        <v>50</v>
      </c>
      <c r="B266" s="96"/>
      <c r="C266" s="96"/>
      <c r="D266" s="96"/>
      <c r="E266" s="96"/>
      <c r="F266" s="96"/>
      <c r="G266" s="96"/>
      <c r="H266" s="96"/>
      <c r="I266" s="88"/>
      <c r="J266" s="88"/>
      <c r="K266" s="96"/>
      <c r="L266" s="96"/>
      <c r="M266" s="96"/>
      <c r="N266" s="96"/>
      <c r="O266" s="96"/>
      <c r="P266" s="96"/>
      <c r="Q266" s="72"/>
      <c r="R266" s="73"/>
      <c r="S266" s="73"/>
      <c r="T266" s="73"/>
      <c r="U266" s="73"/>
      <c r="V266" s="74"/>
    </row>
    <row r="267" spans="1:23" ht="20.100000000000001" customHeight="1">
      <c r="A267" s="141" t="s">
        <v>109</v>
      </c>
      <c r="B267" s="141"/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1"/>
      <c r="Q267" s="141"/>
      <c r="R267" s="141"/>
      <c r="S267" s="141"/>
      <c r="T267" s="141"/>
      <c r="U267" s="141"/>
      <c r="V267" s="141"/>
    </row>
    <row r="268" spans="1:23" ht="20.100000000000001" customHeight="1">
      <c r="A268" s="142" t="s">
        <v>108</v>
      </c>
      <c r="B268" s="142"/>
      <c r="C268" s="142"/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  <c r="R268" s="142"/>
      <c r="S268" s="142"/>
      <c r="T268" s="142"/>
      <c r="U268" s="142"/>
      <c r="V268" s="142"/>
    </row>
    <row r="269" spans="1:23" ht="20.100000000000001" customHeight="1">
      <c r="A269" s="85"/>
      <c r="B269" s="139"/>
      <c r="C269" s="139"/>
      <c r="D269" s="84"/>
    </row>
    <row r="270" spans="1:23" ht="20.100000000000001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24">
      <c r="A271" s="5"/>
      <c r="B271" s="5"/>
      <c r="C271" s="5"/>
      <c r="D271" s="89" t="s">
        <v>6</v>
      </c>
      <c r="E271" s="89"/>
      <c r="F271" s="4">
        <f>H4</f>
        <v>5</v>
      </c>
      <c r="G271" s="6" t="s">
        <v>60</v>
      </c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5"/>
      <c r="U271" s="5"/>
      <c r="V271" s="5"/>
      <c r="W271" s="5"/>
    </row>
    <row r="272" spans="1:23" ht="19.5" customHeight="1">
      <c r="A272" s="5"/>
      <c r="B272" s="5"/>
      <c r="C272" s="5"/>
      <c r="D272" s="4"/>
      <c r="E272" s="4"/>
      <c r="F272" s="5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5"/>
      <c r="U272" s="5"/>
      <c r="V272" s="5"/>
      <c r="W272" s="5"/>
    </row>
    <row r="273" spans="1:23" ht="24">
      <c r="A273" s="5"/>
      <c r="B273" s="5"/>
      <c r="C273" s="5"/>
      <c r="D273" s="4"/>
      <c r="E273" s="4"/>
      <c r="F273" s="5"/>
      <c r="G273" s="6"/>
      <c r="H273" s="99" t="s">
        <v>2</v>
      </c>
      <c r="I273" s="99"/>
      <c r="J273" s="99"/>
      <c r="K273" s="99"/>
      <c r="L273" s="118">
        <f>L237</f>
        <v>0</v>
      </c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5"/>
    </row>
    <row r="274" spans="1:23" ht="24">
      <c r="A274" s="5"/>
      <c r="B274" s="5"/>
      <c r="C274" s="5"/>
      <c r="D274" s="4"/>
      <c r="E274" s="4"/>
      <c r="F274" s="5"/>
      <c r="G274" s="6"/>
      <c r="H274" s="120" t="s">
        <v>50</v>
      </c>
      <c r="I274" s="120"/>
      <c r="J274" s="120"/>
      <c r="K274" s="120"/>
      <c r="L274" s="138">
        <f>L238</f>
        <v>0</v>
      </c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5"/>
    </row>
    <row r="275" spans="1:23" ht="24">
      <c r="A275" s="5"/>
      <c r="B275" s="5"/>
      <c r="C275" s="5"/>
      <c r="D275" s="4"/>
      <c r="E275" s="4"/>
      <c r="F275" s="5"/>
      <c r="G275" s="6"/>
      <c r="H275" s="120" t="s">
        <v>3</v>
      </c>
      <c r="I275" s="120"/>
      <c r="J275" s="120"/>
      <c r="K275" s="120"/>
      <c r="L275" s="138">
        <f>L239</f>
        <v>0</v>
      </c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5"/>
    </row>
    <row r="276" spans="1:23" ht="20.100000000000001" customHeight="1">
      <c r="A276" s="140" t="s">
        <v>107</v>
      </c>
      <c r="B276" s="140"/>
      <c r="C276" s="140"/>
      <c r="D276" s="140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5"/>
    </row>
    <row r="277" spans="1:23" s="7" customFormat="1" ht="20.100000000000001" customHeight="1">
      <c r="A277" s="14" t="s">
        <v>49</v>
      </c>
      <c r="B277" s="96" t="s">
        <v>27</v>
      </c>
      <c r="C277" s="96"/>
      <c r="D277" s="96" t="s">
        <v>28</v>
      </c>
      <c r="E277" s="96"/>
      <c r="F277" s="96"/>
      <c r="G277" s="96"/>
      <c r="H277" s="96"/>
      <c r="I277" s="96" t="s">
        <v>55</v>
      </c>
      <c r="J277" s="96"/>
      <c r="K277" s="96" t="s">
        <v>57</v>
      </c>
      <c r="L277" s="96"/>
      <c r="M277" s="96"/>
      <c r="N277" s="96" t="s">
        <v>56</v>
      </c>
      <c r="O277" s="96"/>
      <c r="P277" s="96"/>
      <c r="Q277" s="72" t="s">
        <v>39</v>
      </c>
      <c r="R277" s="73"/>
      <c r="S277" s="73"/>
      <c r="T277" s="73"/>
      <c r="U277" s="73"/>
      <c r="V277" s="74"/>
    </row>
    <row r="278" spans="1:23" ht="20.100000000000001" customHeight="1">
      <c r="A278" s="14"/>
      <c r="B278" s="96"/>
      <c r="C278" s="96"/>
      <c r="D278" s="96"/>
      <c r="E278" s="96"/>
      <c r="F278" s="96"/>
      <c r="G278" s="96"/>
      <c r="H278" s="96"/>
      <c r="I278" s="88"/>
      <c r="J278" s="88"/>
      <c r="K278" s="96"/>
      <c r="L278" s="96"/>
      <c r="M278" s="96"/>
      <c r="N278" s="96"/>
      <c r="O278" s="96"/>
      <c r="P278" s="96"/>
      <c r="Q278" s="72"/>
      <c r="R278" s="73"/>
      <c r="S278" s="73"/>
      <c r="T278" s="73"/>
      <c r="U278" s="73"/>
      <c r="V278" s="74"/>
    </row>
    <row r="279" spans="1:23" ht="20.100000000000001" customHeight="1">
      <c r="A279" s="14"/>
      <c r="B279" s="96"/>
      <c r="C279" s="96"/>
      <c r="D279" s="96"/>
      <c r="E279" s="96"/>
      <c r="F279" s="96"/>
      <c r="G279" s="96"/>
      <c r="H279" s="96"/>
      <c r="I279" s="88"/>
      <c r="J279" s="88"/>
      <c r="K279" s="96"/>
      <c r="L279" s="96"/>
      <c r="M279" s="96"/>
      <c r="N279" s="96"/>
      <c r="O279" s="96"/>
      <c r="P279" s="96"/>
      <c r="Q279" s="72"/>
      <c r="R279" s="73"/>
      <c r="S279" s="73"/>
      <c r="T279" s="73"/>
      <c r="U279" s="73"/>
      <c r="V279" s="74"/>
    </row>
    <row r="280" spans="1:23" ht="20.100000000000001" customHeight="1">
      <c r="A280" s="14"/>
      <c r="B280" s="96"/>
      <c r="C280" s="96"/>
      <c r="D280" s="96"/>
      <c r="E280" s="96"/>
      <c r="F280" s="96"/>
      <c r="G280" s="96"/>
      <c r="H280" s="96"/>
      <c r="I280" s="88"/>
      <c r="J280" s="88"/>
      <c r="K280" s="96"/>
      <c r="L280" s="96"/>
      <c r="M280" s="96"/>
      <c r="N280" s="96"/>
      <c r="O280" s="96"/>
      <c r="P280" s="96"/>
      <c r="Q280" s="72"/>
      <c r="R280" s="73"/>
      <c r="S280" s="73"/>
      <c r="T280" s="73"/>
      <c r="U280" s="73"/>
      <c r="V280" s="74"/>
    </row>
    <row r="281" spans="1:23" ht="20.100000000000001" customHeight="1">
      <c r="A281" s="14"/>
      <c r="B281" s="96"/>
      <c r="C281" s="96"/>
      <c r="D281" s="96"/>
      <c r="E281" s="96"/>
      <c r="F281" s="96"/>
      <c r="G281" s="96"/>
      <c r="H281" s="96"/>
      <c r="I281" s="88"/>
      <c r="J281" s="88"/>
      <c r="K281" s="96"/>
      <c r="L281" s="96"/>
      <c r="M281" s="96"/>
      <c r="N281" s="96"/>
      <c r="O281" s="96"/>
      <c r="P281" s="96"/>
      <c r="Q281" s="72"/>
      <c r="R281" s="73"/>
      <c r="S281" s="73"/>
      <c r="T281" s="73"/>
      <c r="U281" s="73"/>
      <c r="V281" s="74"/>
    </row>
    <row r="282" spans="1:23" ht="20.100000000000001" customHeight="1">
      <c r="A282" s="14"/>
      <c r="B282" s="96"/>
      <c r="C282" s="96"/>
      <c r="D282" s="96"/>
      <c r="E282" s="96"/>
      <c r="F282" s="96"/>
      <c r="G282" s="96"/>
      <c r="H282" s="96"/>
      <c r="I282" s="88"/>
      <c r="J282" s="88"/>
      <c r="K282" s="96"/>
      <c r="L282" s="96"/>
      <c r="M282" s="96"/>
      <c r="N282" s="96"/>
      <c r="O282" s="96"/>
      <c r="P282" s="96"/>
      <c r="Q282" s="72"/>
      <c r="R282" s="73"/>
      <c r="S282" s="73"/>
      <c r="T282" s="73"/>
      <c r="U282" s="73"/>
      <c r="V282" s="74"/>
    </row>
    <row r="283" spans="1:23" ht="20.100000000000001" customHeight="1">
      <c r="A283" s="14"/>
      <c r="B283" s="96"/>
      <c r="C283" s="96"/>
      <c r="D283" s="96"/>
      <c r="E283" s="96"/>
      <c r="F283" s="96"/>
      <c r="G283" s="96"/>
      <c r="H283" s="96"/>
      <c r="I283" s="88"/>
      <c r="J283" s="88"/>
      <c r="K283" s="96"/>
      <c r="L283" s="96"/>
      <c r="M283" s="96"/>
      <c r="N283" s="96"/>
      <c r="O283" s="96"/>
      <c r="P283" s="96"/>
      <c r="Q283" s="72"/>
      <c r="R283" s="73"/>
      <c r="S283" s="73"/>
      <c r="T283" s="73"/>
      <c r="U283" s="73"/>
      <c r="V283" s="74"/>
    </row>
    <row r="284" spans="1:23" ht="20.100000000000001" customHeight="1">
      <c r="A284" s="14"/>
      <c r="B284" s="96"/>
      <c r="C284" s="96"/>
      <c r="D284" s="96"/>
      <c r="E284" s="96"/>
      <c r="F284" s="96"/>
      <c r="G284" s="96"/>
      <c r="H284" s="96"/>
      <c r="I284" s="88"/>
      <c r="J284" s="88"/>
      <c r="K284" s="96"/>
      <c r="L284" s="96"/>
      <c r="M284" s="96"/>
      <c r="N284" s="96"/>
      <c r="O284" s="96"/>
      <c r="P284" s="96"/>
      <c r="Q284" s="72"/>
      <c r="R284" s="73"/>
      <c r="S284" s="73"/>
      <c r="T284" s="73"/>
      <c r="U284" s="73"/>
      <c r="V284" s="74"/>
    </row>
    <row r="285" spans="1:23" ht="20.100000000000001" customHeight="1">
      <c r="A285" s="14"/>
      <c r="B285" s="96"/>
      <c r="C285" s="96"/>
      <c r="D285" s="96"/>
      <c r="E285" s="96"/>
      <c r="F285" s="96"/>
      <c r="G285" s="96"/>
      <c r="H285" s="96"/>
      <c r="I285" s="88"/>
      <c r="J285" s="88"/>
      <c r="K285" s="96"/>
      <c r="L285" s="96"/>
      <c r="M285" s="96"/>
      <c r="N285" s="96"/>
      <c r="O285" s="96"/>
      <c r="P285" s="96"/>
      <c r="Q285" s="72"/>
      <c r="R285" s="73"/>
      <c r="S285" s="73"/>
      <c r="T285" s="73"/>
      <c r="U285" s="73"/>
      <c r="V285" s="74"/>
    </row>
    <row r="286" spans="1:23" ht="20.100000000000001" customHeight="1">
      <c r="A286" s="14"/>
      <c r="B286" s="96"/>
      <c r="C286" s="96"/>
      <c r="D286" s="96"/>
      <c r="E286" s="96"/>
      <c r="F286" s="96"/>
      <c r="G286" s="96"/>
      <c r="H286" s="96"/>
      <c r="I286" s="88"/>
      <c r="J286" s="88"/>
      <c r="K286" s="96"/>
      <c r="L286" s="96"/>
      <c r="M286" s="96"/>
      <c r="N286" s="96"/>
      <c r="O286" s="96"/>
      <c r="P286" s="96"/>
      <c r="Q286" s="72"/>
      <c r="R286" s="73"/>
      <c r="S286" s="73"/>
      <c r="T286" s="73"/>
      <c r="U286" s="73"/>
      <c r="V286" s="74"/>
    </row>
    <row r="287" spans="1:23" ht="20.100000000000001" customHeight="1">
      <c r="A287" s="14"/>
      <c r="B287" s="96"/>
      <c r="C287" s="96"/>
      <c r="D287" s="96"/>
      <c r="E287" s="96"/>
      <c r="F287" s="96"/>
      <c r="G287" s="96"/>
      <c r="H287" s="96"/>
      <c r="I287" s="88"/>
      <c r="J287" s="88"/>
      <c r="K287" s="96"/>
      <c r="L287" s="96"/>
      <c r="M287" s="96"/>
      <c r="N287" s="96"/>
      <c r="O287" s="96"/>
      <c r="P287" s="96"/>
      <c r="Q287" s="72"/>
      <c r="R287" s="73"/>
      <c r="S287" s="73"/>
      <c r="T287" s="73"/>
      <c r="U287" s="73"/>
      <c r="V287" s="74"/>
    </row>
    <row r="288" spans="1:23" ht="20.100000000000001" customHeight="1">
      <c r="A288" s="14"/>
      <c r="B288" s="96"/>
      <c r="C288" s="96"/>
      <c r="D288" s="96"/>
      <c r="E288" s="96"/>
      <c r="F288" s="96"/>
      <c r="G288" s="96"/>
      <c r="H288" s="96"/>
      <c r="I288" s="88"/>
      <c r="J288" s="88"/>
      <c r="K288" s="96"/>
      <c r="L288" s="96"/>
      <c r="M288" s="96"/>
      <c r="N288" s="96"/>
      <c r="O288" s="96"/>
      <c r="P288" s="96"/>
      <c r="Q288" s="72"/>
      <c r="R288" s="73"/>
      <c r="S288" s="73"/>
      <c r="T288" s="73"/>
      <c r="U288" s="73"/>
      <c r="V288" s="74"/>
    </row>
    <row r="289" spans="1:22" ht="20.100000000000001" customHeight="1">
      <c r="A289" s="14"/>
      <c r="B289" s="96"/>
      <c r="C289" s="96"/>
      <c r="D289" s="96"/>
      <c r="E289" s="96"/>
      <c r="F289" s="96"/>
      <c r="G289" s="96"/>
      <c r="H289" s="96"/>
      <c r="I289" s="88"/>
      <c r="J289" s="88"/>
      <c r="K289" s="96"/>
      <c r="L289" s="96"/>
      <c r="M289" s="96"/>
      <c r="N289" s="96"/>
      <c r="O289" s="96"/>
      <c r="P289" s="96"/>
      <c r="Q289" s="72"/>
      <c r="R289" s="73"/>
      <c r="S289" s="73"/>
      <c r="T289" s="73"/>
      <c r="U289" s="73"/>
      <c r="V289" s="74"/>
    </row>
    <row r="290" spans="1:22" ht="20.100000000000001" customHeight="1">
      <c r="A290" s="14"/>
      <c r="B290" s="96"/>
      <c r="C290" s="96"/>
      <c r="D290" s="96"/>
      <c r="E290" s="96"/>
      <c r="F290" s="96"/>
      <c r="G290" s="96"/>
      <c r="H290" s="96"/>
      <c r="I290" s="88"/>
      <c r="J290" s="88"/>
      <c r="K290" s="96"/>
      <c r="L290" s="96"/>
      <c r="M290" s="96"/>
      <c r="N290" s="96"/>
      <c r="O290" s="96"/>
      <c r="P290" s="96"/>
      <c r="Q290" s="72"/>
      <c r="R290" s="73"/>
      <c r="S290" s="73"/>
      <c r="T290" s="73"/>
      <c r="U290" s="73"/>
      <c r="V290" s="74"/>
    </row>
    <row r="291" spans="1:22" ht="20.100000000000001" customHeight="1">
      <c r="A291" s="14"/>
      <c r="B291" s="96"/>
      <c r="C291" s="96"/>
      <c r="D291" s="96"/>
      <c r="E291" s="96"/>
      <c r="F291" s="96"/>
      <c r="G291" s="96"/>
      <c r="H291" s="96"/>
      <c r="I291" s="88"/>
      <c r="J291" s="88"/>
      <c r="K291" s="96"/>
      <c r="L291" s="96"/>
      <c r="M291" s="96"/>
      <c r="N291" s="96"/>
      <c r="O291" s="96"/>
      <c r="P291" s="96"/>
      <c r="Q291" s="72"/>
      <c r="R291" s="73"/>
      <c r="S291" s="73"/>
      <c r="T291" s="73"/>
      <c r="U291" s="73"/>
      <c r="V291" s="74"/>
    </row>
    <row r="292" spans="1:22" ht="20.100000000000001" customHeight="1">
      <c r="A292" s="14"/>
      <c r="B292" s="96"/>
      <c r="C292" s="96"/>
      <c r="D292" s="96"/>
      <c r="E292" s="96"/>
      <c r="F292" s="96"/>
      <c r="G292" s="96"/>
      <c r="H292" s="96"/>
      <c r="I292" s="88"/>
      <c r="J292" s="88"/>
      <c r="K292" s="96"/>
      <c r="L292" s="96"/>
      <c r="M292" s="96"/>
      <c r="N292" s="96"/>
      <c r="O292" s="96"/>
      <c r="P292" s="96"/>
      <c r="Q292" s="72"/>
      <c r="R292" s="73"/>
      <c r="S292" s="73"/>
      <c r="T292" s="73"/>
      <c r="U292" s="73"/>
      <c r="V292" s="74"/>
    </row>
    <row r="293" spans="1:22" ht="20.100000000000001" customHeight="1">
      <c r="A293" s="14"/>
      <c r="B293" s="96"/>
      <c r="C293" s="96"/>
      <c r="D293" s="96"/>
      <c r="E293" s="96"/>
      <c r="F293" s="96"/>
      <c r="G293" s="96"/>
      <c r="H293" s="96"/>
      <c r="I293" s="88"/>
      <c r="J293" s="88"/>
      <c r="K293" s="96"/>
      <c r="L293" s="96"/>
      <c r="M293" s="96"/>
      <c r="N293" s="96"/>
      <c r="O293" s="96"/>
      <c r="P293" s="96"/>
      <c r="Q293" s="72"/>
      <c r="R293" s="73"/>
      <c r="S293" s="73"/>
      <c r="T293" s="73"/>
      <c r="U293" s="73"/>
      <c r="V293" s="74"/>
    </row>
    <row r="294" spans="1:22" ht="20.100000000000001" customHeight="1">
      <c r="A294" s="14"/>
      <c r="B294" s="96"/>
      <c r="C294" s="96"/>
      <c r="D294" s="96"/>
      <c r="E294" s="96"/>
      <c r="F294" s="96"/>
      <c r="G294" s="96"/>
      <c r="H294" s="96"/>
      <c r="I294" s="88"/>
      <c r="J294" s="88"/>
      <c r="K294" s="96"/>
      <c r="L294" s="96"/>
      <c r="M294" s="96"/>
      <c r="N294" s="96"/>
      <c r="O294" s="96"/>
      <c r="P294" s="96"/>
      <c r="Q294" s="72"/>
      <c r="R294" s="73"/>
      <c r="S294" s="73"/>
      <c r="T294" s="73"/>
      <c r="U294" s="73"/>
      <c r="V294" s="74"/>
    </row>
    <row r="295" spans="1:22" ht="20.100000000000001" customHeight="1">
      <c r="A295" s="14"/>
      <c r="B295" s="96"/>
      <c r="C295" s="96"/>
      <c r="D295" s="96"/>
      <c r="E295" s="96"/>
      <c r="F295" s="96"/>
      <c r="G295" s="96"/>
      <c r="H295" s="96"/>
      <c r="I295" s="88"/>
      <c r="J295" s="88"/>
      <c r="K295" s="96"/>
      <c r="L295" s="96"/>
      <c r="M295" s="96"/>
      <c r="N295" s="96"/>
      <c r="O295" s="96"/>
      <c r="P295" s="96"/>
      <c r="Q295" s="72"/>
      <c r="R295" s="73"/>
      <c r="S295" s="73"/>
      <c r="T295" s="73"/>
      <c r="U295" s="73"/>
      <c r="V295" s="74"/>
    </row>
    <row r="296" spans="1:22" ht="20.100000000000001" customHeight="1">
      <c r="A296" s="14"/>
      <c r="B296" s="96"/>
      <c r="C296" s="96"/>
      <c r="D296" s="96"/>
      <c r="E296" s="96"/>
      <c r="F296" s="96"/>
      <c r="G296" s="96"/>
      <c r="H296" s="96"/>
      <c r="I296" s="88"/>
      <c r="J296" s="88"/>
      <c r="K296" s="96"/>
      <c r="L296" s="96"/>
      <c r="M296" s="96"/>
      <c r="N296" s="96"/>
      <c r="O296" s="96"/>
      <c r="P296" s="96"/>
      <c r="Q296" s="72"/>
      <c r="R296" s="73"/>
      <c r="S296" s="73"/>
      <c r="T296" s="73"/>
      <c r="U296" s="73"/>
      <c r="V296" s="74"/>
    </row>
    <row r="297" spans="1:22" ht="20.100000000000001" customHeight="1">
      <c r="A297" s="14"/>
      <c r="B297" s="96"/>
      <c r="C297" s="96"/>
      <c r="D297" s="96"/>
      <c r="E297" s="96"/>
      <c r="F297" s="96"/>
      <c r="G297" s="96"/>
      <c r="H297" s="96"/>
      <c r="I297" s="88"/>
      <c r="J297" s="88"/>
      <c r="K297" s="96"/>
      <c r="L297" s="96"/>
      <c r="M297" s="96"/>
      <c r="N297" s="96"/>
      <c r="O297" s="96"/>
      <c r="P297" s="96"/>
      <c r="Q297" s="72"/>
      <c r="R297" s="73"/>
      <c r="S297" s="73"/>
      <c r="T297" s="73"/>
      <c r="U297" s="73"/>
      <c r="V297" s="74"/>
    </row>
    <row r="298" spans="1:22" ht="20.100000000000001" customHeight="1">
      <c r="A298" s="14"/>
      <c r="B298" s="96"/>
      <c r="C298" s="96"/>
      <c r="D298" s="96"/>
      <c r="E298" s="96"/>
      <c r="F298" s="96"/>
      <c r="G298" s="96"/>
      <c r="H298" s="96"/>
      <c r="I298" s="88"/>
      <c r="J298" s="88"/>
      <c r="K298" s="96"/>
      <c r="L298" s="96"/>
      <c r="M298" s="96"/>
      <c r="N298" s="96"/>
      <c r="O298" s="96"/>
      <c r="P298" s="96"/>
      <c r="Q298" s="72"/>
      <c r="R298" s="73"/>
      <c r="S298" s="73"/>
      <c r="T298" s="73"/>
      <c r="U298" s="73"/>
      <c r="V298" s="74"/>
    </row>
    <row r="299" spans="1:22" ht="20.100000000000001" customHeight="1">
      <c r="A299" s="14"/>
      <c r="B299" s="96"/>
      <c r="C299" s="96"/>
      <c r="D299" s="96"/>
      <c r="E299" s="96"/>
      <c r="F299" s="96"/>
      <c r="G299" s="96"/>
      <c r="H299" s="96"/>
      <c r="I299" s="88"/>
      <c r="J299" s="88"/>
      <c r="K299" s="96"/>
      <c r="L299" s="96"/>
      <c r="M299" s="96"/>
      <c r="N299" s="96"/>
      <c r="O299" s="96"/>
      <c r="P299" s="96"/>
      <c r="Q299" s="72"/>
      <c r="R299" s="73"/>
      <c r="S299" s="73"/>
      <c r="T299" s="73"/>
      <c r="U299" s="73"/>
      <c r="V299" s="74"/>
    </row>
    <row r="300" spans="1:22" ht="20.100000000000001" customHeight="1">
      <c r="A300" s="14"/>
      <c r="B300" s="96"/>
      <c r="C300" s="96"/>
      <c r="D300" s="96"/>
      <c r="E300" s="96"/>
      <c r="F300" s="96"/>
      <c r="G300" s="96"/>
      <c r="H300" s="96"/>
      <c r="I300" s="88"/>
      <c r="J300" s="88"/>
      <c r="K300" s="96"/>
      <c r="L300" s="96"/>
      <c r="M300" s="96"/>
      <c r="N300" s="96"/>
      <c r="O300" s="96"/>
      <c r="P300" s="96"/>
      <c r="Q300" s="72"/>
      <c r="R300" s="73"/>
      <c r="S300" s="73"/>
      <c r="T300" s="73"/>
      <c r="U300" s="73"/>
      <c r="V300" s="74"/>
    </row>
    <row r="301" spans="1:22" ht="20.100000000000001" customHeight="1">
      <c r="A301" s="14"/>
      <c r="B301" s="96"/>
      <c r="C301" s="96"/>
      <c r="D301" s="96"/>
      <c r="E301" s="96"/>
      <c r="F301" s="96"/>
      <c r="G301" s="96"/>
      <c r="H301" s="96"/>
      <c r="I301" s="88"/>
      <c r="J301" s="88"/>
      <c r="K301" s="96"/>
      <c r="L301" s="96"/>
      <c r="M301" s="96"/>
      <c r="N301" s="96"/>
      <c r="O301" s="96"/>
      <c r="P301" s="96"/>
      <c r="Q301" s="72"/>
      <c r="R301" s="73"/>
      <c r="S301" s="73"/>
      <c r="T301" s="73"/>
      <c r="U301" s="73"/>
      <c r="V301" s="74"/>
    </row>
    <row r="302" spans="1:22" ht="20.100000000000001" customHeight="1">
      <c r="A302" s="14"/>
      <c r="B302" s="96"/>
      <c r="C302" s="96"/>
      <c r="D302" s="96"/>
      <c r="E302" s="96"/>
      <c r="F302" s="96"/>
      <c r="G302" s="96"/>
      <c r="H302" s="96"/>
      <c r="I302" s="88"/>
      <c r="J302" s="88"/>
      <c r="K302" s="96"/>
      <c r="L302" s="96"/>
      <c r="M302" s="96"/>
      <c r="N302" s="96"/>
      <c r="O302" s="96"/>
      <c r="P302" s="96"/>
      <c r="Q302" s="72"/>
      <c r="R302" s="73"/>
      <c r="S302" s="73"/>
      <c r="T302" s="73"/>
      <c r="U302" s="73"/>
      <c r="V302" s="74"/>
    </row>
    <row r="303" spans="1:22" ht="20.100000000000001" customHeight="1">
      <c r="A303" s="141" t="s">
        <v>109</v>
      </c>
      <c r="B303" s="141"/>
      <c r="C303" s="141"/>
      <c r="D303" s="141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1"/>
      <c r="Q303" s="141"/>
      <c r="R303" s="141"/>
      <c r="S303" s="141"/>
      <c r="T303" s="141"/>
      <c r="U303" s="141"/>
      <c r="V303" s="141"/>
    </row>
    <row r="304" spans="1:22" ht="20.100000000000001" customHeight="1">
      <c r="A304" s="142" t="s">
        <v>108</v>
      </c>
      <c r="B304" s="142"/>
      <c r="C304" s="142"/>
      <c r="D304" s="142"/>
      <c r="E304" s="142"/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42"/>
      <c r="R304" s="142"/>
      <c r="S304" s="142"/>
      <c r="T304" s="142"/>
      <c r="U304" s="142"/>
      <c r="V304" s="142"/>
    </row>
    <row r="305" spans="1:23" ht="20.100000000000001" customHeight="1">
      <c r="A305" s="88" t="s">
        <v>63</v>
      </c>
      <c r="B305" s="88"/>
      <c r="C305" s="88"/>
      <c r="D305" s="88"/>
    </row>
    <row r="306" spans="1:23" ht="20.100000000000001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24">
      <c r="A307" s="5"/>
      <c r="B307" s="5"/>
      <c r="C307" s="5"/>
      <c r="D307" s="5"/>
      <c r="E307" s="5"/>
      <c r="F307" s="89" t="s">
        <v>6</v>
      </c>
      <c r="G307" s="89"/>
      <c r="H307" s="4">
        <f>H4</f>
        <v>5</v>
      </c>
      <c r="I307" s="90" t="s">
        <v>66</v>
      </c>
      <c r="J307" s="90"/>
      <c r="K307" s="90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5"/>
      <c r="W307" s="5"/>
    </row>
    <row r="308" spans="1:23" ht="19.5" customHeight="1">
      <c r="A308" s="5"/>
      <c r="B308" s="5"/>
      <c r="C308" s="5"/>
      <c r="D308" s="5"/>
      <c r="E308" s="5"/>
      <c r="F308" s="4"/>
      <c r="G308" s="4"/>
      <c r="H308" s="5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5"/>
      <c r="W308" s="5"/>
    </row>
    <row r="309" spans="1:23" ht="19.5" customHeight="1">
      <c r="A309" s="96" t="s">
        <v>84</v>
      </c>
      <c r="B309" s="96"/>
      <c r="C309" s="72" t="s">
        <v>61</v>
      </c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4"/>
      <c r="W309" s="5"/>
    </row>
    <row r="310" spans="1:23" ht="24" customHeight="1">
      <c r="A310" s="81">
        <v>4</v>
      </c>
      <c r="B310" s="81"/>
      <c r="C310" s="29"/>
      <c r="D310" s="28"/>
      <c r="E310" s="28"/>
      <c r="F310" s="27"/>
      <c r="G310" s="27"/>
      <c r="H310" s="28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1"/>
      <c r="W310" s="5"/>
    </row>
    <row r="311" spans="1:23" ht="24" customHeight="1">
      <c r="A311" s="81"/>
      <c r="B311" s="81"/>
      <c r="C311" s="32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33"/>
    </row>
    <row r="312" spans="1:23" ht="24" customHeight="1">
      <c r="A312" s="81">
        <v>5</v>
      </c>
      <c r="B312" s="81"/>
      <c r="C312" s="34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</row>
    <row r="313" spans="1:23" ht="24" customHeight="1">
      <c r="A313" s="81"/>
      <c r="B313" s="81"/>
      <c r="C313" s="32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33"/>
    </row>
    <row r="314" spans="1:23" ht="24" customHeight="1">
      <c r="A314" s="81">
        <v>6</v>
      </c>
      <c r="B314" s="81"/>
      <c r="C314" s="34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</row>
    <row r="315" spans="1:23" ht="24" customHeight="1">
      <c r="A315" s="81"/>
      <c r="B315" s="81"/>
      <c r="C315" s="32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33"/>
    </row>
    <row r="316" spans="1:23" ht="24" customHeight="1">
      <c r="A316" s="81">
        <v>7</v>
      </c>
      <c r="B316" s="81"/>
      <c r="C316" s="34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</row>
    <row r="317" spans="1:23" ht="24" customHeight="1">
      <c r="A317" s="81"/>
      <c r="B317" s="81"/>
      <c r="C317" s="32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33"/>
    </row>
    <row r="318" spans="1:23" ht="24" customHeight="1">
      <c r="A318" s="81">
        <v>8</v>
      </c>
      <c r="B318" s="81"/>
      <c r="C318" s="29"/>
      <c r="D318" s="28"/>
      <c r="E318" s="28"/>
      <c r="F318" s="27"/>
      <c r="G318" s="27"/>
      <c r="H318" s="28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1"/>
    </row>
    <row r="319" spans="1:23" ht="24" customHeight="1">
      <c r="A319" s="81"/>
      <c r="B319" s="81"/>
      <c r="C319" s="32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33"/>
    </row>
    <row r="320" spans="1:23" ht="24" customHeight="1">
      <c r="A320" s="81">
        <v>9</v>
      </c>
      <c r="B320" s="81"/>
      <c r="C320" s="34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</row>
    <row r="321" spans="1:22" ht="24" customHeight="1">
      <c r="A321" s="81"/>
      <c r="B321" s="81"/>
      <c r="C321" s="32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33"/>
    </row>
    <row r="322" spans="1:22" ht="24" customHeight="1">
      <c r="A322" s="81">
        <v>10</v>
      </c>
      <c r="B322" s="81"/>
      <c r="C322" s="34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</row>
    <row r="323" spans="1:22" ht="24" customHeight="1">
      <c r="A323" s="81"/>
      <c r="B323" s="81"/>
      <c r="C323" s="32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33"/>
    </row>
    <row r="324" spans="1:22" ht="24" customHeight="1">
      <c r="A324" s="81">
        <v>11</v>
      </c>
      <c r="B324" s="81"/>
      <c r="C324" s="34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</row>
    <row r="325" spans="1:22" ht="24" customHeight="1">
      <c r="A325" s="81"/>
      <c r="B325" s="81"/>
      <c r="C325" s="32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33"/>
    </row>
    <row r="326" spans="1:22" ht="24" customHeight="1">
      <c r="A326" s="81">
        <v>12</v>
      </c>
      <c r="B326" s="81"/>
      <c r="C326" s="29"/>
      <c r="D326" s="28"/>
      <c r="E326" s="28"/>
      <c r="F326" s="27"/>
      <c r="G326" s="27"/>
      <c r="H326" s="28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1"/>
    </row>
    <row r="327" spans="1:22" ht="24" customHeight="1">
      <c r="A327" s="81"/>
      <c r="B327" s="81"/>
      <c r="C327" s="32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33"/>
    </row>
    <row r="328" spans="1:22" ht="24" customHeight="1">
      <c r="A328" s="81">
        <v>1</v>
      </c>
      <c r="B328" s="81"/>
      <c r="C328" s="34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</row>
    <row r="329" spans="1:22" ht="24" customHeight="1">
      <c r="A329" s="81"/>
      <c r="B329" s="81"/>
      <c r="C329" s="32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33"/>
    </row>
    <row r="330" spans="1:22" ht="24" customHeight="1">
      <c r="A330" s="81">
        <v>2</v>
      </c>
      <c r="B330" s="81"/>
      <c r="C330" s="34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</row>
    <row r="331" spans="1:22" ht="24" customHeight="1">
      <c r="A331" s="81"/>
      <c r="B331" s="81"/>
      <c r="C331" s="32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33"/>
    </row>
    <row r="332" spans="1:22" ht="24" customHeight="1">
      <c r="A332" s="81">
        <v>3</v>
      </c>
      <c r="B332" s="81"/>
      <c r="C332" s="34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</row>
    <row r="333" spans="1:22" ht="24" customHeight="1">
      <c r="A333" s="81"/>
      <c r="B333" s="81"/>
      <c r="C333" s="32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33"/>
    </row>
    <row r="334" spans="1:22" ht="20.100000000000001" customHeight="1">
      <c r="A334" s="82" t="s">
        <v>62</v>
      </c>
      <c r="B334" s="83"/>
      <c r="C334" s="34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</row>
    <row r="335" spans="1:22" ht="20.100000000000001" customHeight="1">
      <c r="A335" s="84"/>
      <c r="B335" s="85"/>
      <c r="C335" s="38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37"/>
    </row>
    <row r="336" spans="1:22" ht="20.100000000000001" customHeight="1">
      <c r="A336" s="86"/>
      <c r="B336" s="87"/>
      <c r="C336" s="32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33"/>
    </row>
    <row r="337" spans="1:23" ht="20.100000000000001" customHeight="1">
      <c r="A337" s="88" t="s">
        <v>64</v>
      </c>
      <c r="B337" s="88"/>
      <c r="C337" s="88"/>
      <c r="D337" s="88"/>
    </row>
    <row r="338" spans="1:23" ht="20.100000000000001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24">
      <c r="A339" s="5"/>
      <c r="B339" s="5"/>
      <c r="C339" s="5"/>
      <c r="D339" s="5"/>
      <c r="E339" s="5"/>
      <c r="F339" s="89" t="s">
        <v>6</v>
      </c>
      <c r="G339" s="89"/>
      <c r="H339" s="4">
        <f>H4</f>
        <v>5</v>
      </c>
      <c r="I339" s="90" t="s">
        <v>65</v>
      </c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5"/>
      <c r="W339" s="5"/>
    </row>
    <row r="340" spans="1:23" ht="19.5" customHeight="1">
      <c r="A340" s="5"/>
      <c r="B340" s="5"/>
      <c r="C340" s="5"/>
      <c r="D340" s="5"/>
      <c r="E340" s="5"/>
      <c r="F340" s="4"/>
      <c r="G340" s="4"/>
      <c r="H340" s="5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5"/>
      <c r="W340" s="5"/>
    </row>
    <row r="341" spans="1:23" ht="19.5" customHeight="1">
      <c r="A341" s="21" t="s">
        <v>67</v>
      </c>
      <c r="B341" s="39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5"/>
    </row>
    <row r="342" spans="1:23" ht="24" customHeight="1">
      <c r="A342" s="72" t="s">
        <v>68</v>
      </c>
      <c r="B342" s="73"/>
      <c r="C342" s="73"/>
      <c r="D342" s="73"/>
      <c r="E342" s="73"/>
      <c r="F342" s="74"/>
      <c r="G342" s="60" t="s">
        <v>105</v>
      </c>
      <c r="H342" s="65">
        <f>H4-1</f>
        <v>4</v>
      </c>
      <c r="I342" s="61" t="s">
        <v>104</v>
      </c>
      <c r="J342" s="55"/>
      <c r="K342" s="56"/>
      <c r="L342" s="60" t="s">
        <v>105</v>
      </c>
      <c r="M342" s="57">
        <f>H339</f>
        <v>5</v>
      </c>
      <c r="N342" s="61" t="s">
        <v>104</v>
      </c>
      <c r="O342" s="55"/>
      <c r="P342" s="56"/>
      <c r="Q342" s="72" t="s">
        <v>39</v>
      </c>
      <c r="R342" s="73"/>
      <c r="S342" s="73"/>
      <c r="T342" s="73"/>
      <c r="U342" s="73"/>
      <c r="V342" s="74"/>
      <c r="W342" s="5"/>
    </row>
    <row r="343" spans="1:23" ht="19.5" customHeight="1">
      <c r="A343" s="78"/>
      <c r="B343" s="79"/>
      <c r="C343" s="79"/>
      <c r="D343" s="79"/>
      <c r="E343" s="79"/>
      <c r="F343" s="80"/>
      <c r="G343" s="75"/>
      <c r="H343" s="76"/>
      <c r="I343" s="76"/>
      <c r="J343" s="76"/>
      <c r="K343" s="77"/>
      <c r="L343" s="75"/>
      <c r="M343" s="76"/>
      <c r="N343" s="76"/>
      <c r="O343" s="76"/>
      <c r="P343" s="77"/>
      <c r="Q343" s="72"/>
      <c r="R343" s="73"/>
      <c r="S343" s="73"/>
      <c r="T343" s="73"/>
      <c r="U343" s="73"/>
      <c r="V343" s="74"/>
    </row>
    <row r="344" spans="1:23" ht="20.100000000000001" customHeight="1">
      <c r="A344" s="78"/>
      <c r="B344" s="79"/>
      <c r="C344" s="79"/>
      <c r="D344" s="79"/>
      <c r="E344" s="79"/>
      <c r="F344" s="80"/>
      <c r="G344" s="75"/>
      <c r="H344" s="76"/>
      <c r="I344" s="76"/>
      <c r="J344" s="76"/>
      <c r="K344" s="77"/>
      <c r="L344" s="75"/>
      <c r="M344" s="76"/>
      <c r="N344" s="76"/>
      <c r="O344" s="76"/>
      <c r="P344" s="77"/>
      <c r="Q344" s="72"/>
      <c r="R344" s="73"/>
      <c r="S344" s="73"/>
      <c r="T344" s="73"/>
      <c r="U344" s="73"/>
      <c r="V344" s="74"/>
    </row>
    <row r="345" spans="1:23" ht="20.100000000000001" customHeight="1">
      <c r="A345" s="78"/>
      <c r="B345" s="79"/>
      <c r="C345" s="79"/>
      <c r="D345" s="79"/>
      <c r="E345" s="79"/>
      <c r="F345" s="80"/>
      <c r="G345" s="75"/>
      <c r="H345" s="76"/>
      <c r="I345" s="76"/>
      <c r="J345" s="76"/>
      <c r="K345" s="77"/>
      <c r="L345" s="75"/>
      <c r="M345" s="76"/>
      <c r="N345" s="76"/>
      <c r="O345" s="76"/>
      <c r="P345" s="77"/>
      <c r="Q345" s="72"/>
      <c r="R345" s="73"/>
      <c r="S345" s="73"/>
      <c r="T345" s="73"/>
      <c r="U345" s="73"/>
      <c r="V345" s="74"/>
    </row>
    <row r="346" spans="1:23" ht="20.100000000000001" customHeight="1">
      <c r="A346" s="78"/>
      <c r="B346" s="79"/>
      <c r="C346" s="79"/>
      <c r="D346" s="79"/>
      <c r="E346" s="79"/>
      <c r="F346" s="80"/>
      <c r="G346" s="75"/>
      <c r="H346" s="76"/>
      <c r="I346" s="76"/>
      <c r="J346" s="76"/>
      <c r="K346" s="77"/>
      <c r="L346" s="75"/>
      <c r="M346" s="76"/>
      <c r="N346" s="76"/>
      <c r="O346" s="76"/>
      <c r="P346" s="77"/>
      <c r="Q346" s="72"/>
      <c r="R346" s="73"/>
      <c r="S346" s="73"/>
      <c r="T346" s="73"/>
      <c r="U346" s="73"/>
      <c r="V346" s="74"/>
    </row>
    <row r="347" spans="1:23" ht="20.100000000000001" customHeight="1">
      <c r="A347" s="78"/>
      <c r="B347" s="79"/>
      <c r="C347" s="79"/>
      <c r="D347" s="79"/>
      <c r="E347" s="79"/>
      <c r="F347" s="80"/>
      <c r="G347" s="75"/>
      <c r="H347" s="76"/>
      <c r="I347" s="76"/>
      <c r="J347" s="76"/>
      <c r="K347" s="77"/>
      <c r="L347" s="75"/>
      <c r="M347" s="76"/>
      <c r="N347" s="76"/>
      <c r="O347" s="76"/>
      <c r="P347" s="77"/>
      <c r="Q347" s="72"/>
      <c r="R347" s="73"/>
      <c r="S347" s="73"/>
      <c r="T347" s="73"/>
      <c r="U347" s="73"/>
      <c r="V347" s="74"/>
    </row>
    <row r="348" spans="1:23" ht="20.100000000000001" customHeight="1">
      <c r="A348" s="72" t="s">
        <v>69</v>
      </c>
      <c r="B348" s="73"/>
      <c r="C348" s="73"/>
      <c r="D348" s="73"/>
      <c r="E348" s="73"/>
      <c r="F348" s="74"/>
      <c r="G348" s="75">
        <f>SUM(G343:K347)</f>
        <v>0</v>
      </c>
      <c r="H348" s="76"/>
      <c r="I348" s="76"/>
      <c r="J348" s="76"/>
      <c r="K348" s="77"/>
      <c r="L348" s="75">
        <f>SUM(L343:P347)</f>
        <v>0</v>
      </c>
      <c r="M348" s="76"/>
      <c r="N348" s="76"/>
      <c r="O348" s="76"/>
      <c r="P348" s="77"/>
      <c r="Q348" s="72"/>
      <c r="R348" s="73"/>
      <c r="S348" s="73"/>
      <c r="T348" s="73"/>
      <c r="U348" s="73"/>
      <c r="V348" s="74"/>
    </row>
    <row r="349" spans="1:23" ht="20.100000000000001" customHeight="1"/>
    <row r="350" spans="1:23" ht="20.100000000000001" customHeight="1">
      <c r="A350" s="21" t="s">
        <v>70</v>
      </c>
      <c r="B350" s="39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</row>
    <row r="351" spans="1:23" ht="20.100000000000001" customHeight="1">
      <c r="A351" s="72" t="s">
        <v>68</v>
      </c>
      <c r="B351" s="73"/>
      <c r="C351" s="73"/>
      <c r="D351" s="73"/>
      <c r="E351" s="73"/>
      <c r="F351" s="74"/>
      <c r="G351" s="60" t="s">
        <v>105</v>
      </c>
      <c r="H351" s="65">
        <f>H342</f>
        <v>4</v>
      </c>
      <c r="I351" s="61" t="s">
        <v>104</v>
      </c>
      <c r="J351" s="55"/>
      <c r="K351" s="56"/>
      <c r="L351" s="60" t="s">
        <v>105</v>
      </c>
      <c r="M351" s="57">
        <f>M342</f>
        <v>5</v>
      </c>
      <c r="N351" s="61" t="s">
        <v>104</v>
      </c>
      <c r="O351" s="55"/>
      <c r="P351" s="56"/>
      <c r="Q351" s="72" t="s">
        <v>39</v>
      </c>
      <c r="R351" s="73"/>
      <c r="S351" s="73"/>
      <c r="T351" s="73"/>
      <c r="U351" s="73"/>
      <c r="V351" s="74"/>
    </row>
    <row r="352" spans="1:23" ht="20.100000000000001" customHeight="1">
      <c r="A352" s="78"/>
      <c r="B352" s="79"/>
      <c r="C352" s="79"/>
      <c r="D352" s="79"/>
      <c r="E352" s="79"/>
      <c r="F352" s="80"/>
      <c r="G352" s="75"/>
      <c r="H352" s="76"/>
      <c r="I352" s="76"/>
      <c r="J352" s="76"/>
      <c r="K352" s="77"/>
      <c r="L352" s="75"/>
      <c r="M352" s="76"/>
      <c r="N352" s="76"/>
      <c r="O352" s="76"/>
      <c r="P352" s="77"/>
      <c r="Q352" s="72"/>
      <c r="R352" s="73"/>
      <c r="S352" s="73"/>
      <c r="T352" s="73"/>
      <c r="U352" s="73"/>
      <c r="V352" s="74"/>
    </row>
    <row r="353" spans="1:22" ht="20.100000000000001" customHeight="1">
      <c r="A353" s="78"/>
      <c r="B353" s="79"/>
      <c r="C353" s="79"/>
      <c r="D353" s="79"/>
      <c r="E353" s="79"/>
      <c r="F353" s="80"/>
      <c r="G353" s="75"/>
      <c r="H353" s="76"/>
      <c r="I353" s="76"/>
      <c r="J353" s="76"/>
      <c r="K353" s="77"/>
      <c r="L353" s="75"/>
      <c r="M353" s="76"/>
      <c r="N353" s="76"/>
      <c r="O353" s="76"/>
      <c r="P353" s="77"/>
      <c r="Q353" s="72"/>
      <c r="R353" s="73"/>
      <c r="S353" s="73"/>
      <c r="T353" s="73"/>
      <c r="U353" s="73"/>
      <c r="V353" s="74"/>
    </row>
    <row r="354" spans="1:22" ht="20.100000000000001" customHeight="1">
      <c r="A354" s="78"/>
      <c r="B354" s="79"/>
      <c r="C354" s="79"/>
      <c r="D354" s="79"/>
      <c r="E354" s="79"/>
      <c r="F354" s="80"/>
      <c r="G354" s="75"/>
      <c r="H354" s="76"/>
      <c r="I354" s="76"/>
      <c r="J354" s="76"/>
      <c r="K354" s="77"/>
      <c r="L354" s="75"/>
      <c r="M354" s="76"/>
      <c r="N354" s="76"/>
      <c r="O354" s="76"/>
      <c r="P354" s="77"/>
      <c r="Q354" s="72"/>
      <c r="R354" s="73"/>
      <c r="S354" s="73"/>
      <c r="T354" s="73"/>
      <c r="U354" s="73"/>
      <c r="V354" s="74"/>
    </row>
    <row r="355" spans="1:22" ht="20.100000000000001" customHeight="1">
      <c r="A355" s="78"/>
      <c r="B355" s="79"/>
      <c r="C355" s="79"/>
      <c r="D355" s="79"/>
      <c r="E355" s="79"/>
      <c r="F355" s="80"/>
      <c r="G355" s="75"/>
      <c r="H355" s="76"/>
      <c r="I355" s="76"/>
      <c r="J355" s="76"/>
      <c r="K355" s="77"/>
      <c r="L355" s="75"/>
      <c r="M355" s="76"/>
      <c r="N355" s="76"/>
      <c r="O355" s="76"/>
      <c r="P355" s="77"/>
      <c r="Q355" s="72"/>
      <c r="R355" s="73"/>
      <c r="S355" s="73"/>
      <c r="T355" s="73"/>
      <c r="U355" s="73"/>
      <c r="V355" s="74"/>
    </row>
    <row r="356" spans="1:22" ht="20.100000000000001" customHeight="1">
      <c r="A356" s="78"/>
      <c r="B356" s="79"/>
      <c r="C356" s="79"/>
      <c r="D356" s="79"/>
      <c r="E356" s="79"/>
      <c r="F356" s="80"/>
      <c r="G356" s="75"/>
      <c r="H356" s="76"/>
      <c r="I356" s="76"/>
      <c r="J356" s="76"/>
      <c r="K356" s="77"/>
      <c r="L356" s="75"/>
      <c r="M356" s="76"/>
      <c r="N356" s="76"/>
      <c r="O356" s="76"/>
      <c r="P356" s="77"/>
      <c r="Q356" s="72"/>
      <c r="R356" s="73"/>
      <c r="S356" s="73"/>
      <c r="T356" s="73"/>
      <c r="U356" s="73"/>
      <c r="V356" s="74"/>
    </row>
    <row r="357" spans="1:22" ht="20.100000000000001" customHeight="1">
      <c r="A357" s="78"/>
      <c r="B357" s="79"/>
      <c r="C357" s="79"/>
      <c r="D357" s="79"/>
      <c r="E357" s="79"/>
      <c r="F357" s="80"/>
      <c r="G357" s="75"/>
      <c r="H357" s="76"/>
      <c r="I357" s="76"/>
      <c r="J357" s="76"/>
      <c r="K357" s="77"/>
      <c r="L357" s="75"/>
      <c r="M357" s="76"/>
      <c r="N357" s="76"/>
      <c r="O357" s="76"/>
      <c r="P357" s="77"/>
      <c r="Q357" s="72"/>
      <c r="R357" s="73"/>
      <c r="S357" s="73"/>
      <c r="T357" s="73"/>
      <c r="U357" s="73"/>
      <c r="V357" s="74"/>
    </row>
    <row r="358" spans="1:22" ht="20.100000000000001" customHeight="1">
      <c r="A358" s="78"/>
      <c r="B358" s="79"/>
      <c r="C358" s="79"/>
      <c r="D358" s="79"/>
      <c r="E358" s="79"/>
      <c r="F358" s="80"/>
      <c r="G358" s="75"/>
      <c r="H358" s="76"/>
      <c r="I358" s="76"/>
      <c r="J358" s="76"/>
      <c r="K358" s="77"/>
      <c r="L358" s="75"/>
      <c r="M358" s="76"/>
      <c r="N358" s="76"/>
      <c r="O358" s="76"/>
      <c r="P358" s="77"/>
      <c r="Q358" s="72"/>
      <c r="R358" s="73"/>
      <c r="S358" s="73"/>
      <c r="T358" s="73"/>
      <c r="U358" s="73"/>
      <c r="V358" s="74"/>
    </row>
    <row r="359" spans="1:22" ht="20.100000000000001" customHeight="1">
      <c r="A359" s="78"/>
      <c r="B359" s="79"/>
      <c r="C359" s="79"/>
      <c r="D359" s="79"/>
      <c r="E359" s="79"/>
      <c r="F359" s="80"/>
      <c r="G359" s="75"/>
      <c r="H359" s="76"/>
      <c r="I359" s="76"/>
      <c r="J359" s="76"/>
      <c r="K359" s="77"/>
      <c r="L359" s="75"/>
      <c r="M359" s="76"/>
      <c r="N359" s="76"/>
      <c r="O359" s="76"/>
      <c r="P359" s="77"/>
      <c r="Q359" s="72"/>
      <c r="R359" s="73"/>
      <c r="S359" s="73"/>
      <c r="T359" s="73"/>
      <c r="U359" s="73"/>
      <c r="V359" s="74"/>
    </row>
    <row r="360" spans="1:22" ht="20.100000000000001" customHeight="1">
      <c r="A360" s="78"/>
      <c r="B360" s="79"/>
      <c r="C360" s="79"/>
      <c r="D360" s="79"/>
      <c r="E360" s="79"/>
      <c r="F360" s="80"/>
      <c r="G360" s="75"/>
      <c r="H360" s="76"/>
      <c r="I360" s="76"/>
      <c r="J360" s="76"/>
      <c r="K360" s="77"/>
      <c r="L360" s="75"/>
      <c r="M360" s="76"/>
      <c r="N360" s="76"/>
      <c r="O360" s="76"/>
      <c r="P360" s="77"/>
      <c r="Q360" s="72"/>
      <c r="R360" s="73"/>
      <c r="S360" s="73"/>
      <c r="T360" s="73"/>
      <c r="U360" s="73"/>
      <c r="V360" s="74"/>
    </row>
    <row r="361" spans="1:22" ht="20.100000000000001" customHeight="1">
      <c r="A361" s="78"/>
      <c r="B361" s="79"/>
      <c r="C361" s="79"/>
      <c r="D361" s="79"/>
      <c r="E361" s="79"/>
      <c r="F361" s="80"/>
      <c r="G361" s="75"/>
      <c r="H361" s="76"/>
      <c r="I361" s="76"/>
      <c r="J361" s="76"/>
      <c r="K361" s="77"/>
      <c r="L361" s="75"/>
      <c r="M361" s="76"/>
      <c r="N361" s="76"/>
      <c r="O361" s="76"/>
      <c r="P361" s="77"/>
      <c r="Q361" s="72"/>
      <c r="R361" s="73"/>
      <c r="S361" s="73"/>
      <c r="T361" s="73"/>
      <c r="U361" s="73"/>
      <c r="V361" s="74"/>
    </row>
    <row r="362" spans="1:22" ht="20.100000000000001" customHeight="1">
      <c r="A362" s="78"/>
      <c r="B362" s="79"/>
      <c r="C362" s="79"/>
      <c r="D362" s="79"/>
      <c r="E362" s="79"/>
      <c r="F362" s="80"/>
      <c r="G362" s="75"/>
      <c r="H362" s="76"/>
      <c r="I362" s="76"/>
      <c r="J362" s="76"/>
      <c r="K362" s="77"/>
      <c r="L362" s="75"/>
      <c r="M362" s="76"/>
      <c r="N362" s="76"/>
      <c r="O362" s="76"/>
      <c r="P362" s="77"/>
      <c r="Q362" s="72"/>
      <c r="R362" s="73"/>
      <c r="S362" s="73"/>
      <c r="T362" s="73"/>
      <c r="U362" s="73"/>
      <c r="V362" s="74"/>
    </row>
    <row r="363" spans="1:22" ht="20.100000000000001" customHeight="1">
      <c r="A363" s="72" t="s">
        <v>69</v>
      </c>
      <c r="B363" s="73"/>
      <c r="C363" s="73"/>
      <c r="D363" s="73"/>
      <c r="E363" s="73"/>
      <c r="F363" s="74"/>
      <c r="G363" s="75">
        <f>SUM(G352:K362)</f>
        <v>0</v>
      </c>
      <c r="H363" s="76"/>
      <c r="I363" s="76"/>
      <c r="J363" s="76"/>
      <c r="K363" s="77"/>
      <c r="L363" s="75">
        <f>SUM(L352:P362)</f>
        <v>0</v>
      </c>
      <c r="M363" s="76"/>
      <c r="N363" s="76"/>
      <c r="O363" s="76"/>
      <c r="P363" s="77"/>
      <c r="Q363" s="72"/>
      <c r="R363" s="73"/>
      <c r="S363" s="73"/>
      <c r="T363" s="73"/>
      <c r="U363" s="73"/>
      <c r="V363" s="74"/>
    </row>
    <row r="364" spans="1:22" ht="20.100000000000001" customHeight="1"/>
    <row r="365" spans="1:22" ht="20.100000000000001" customHeight="1">
      <c r="A365" s="7"/>
      <c r="B365" s="97" t="s">
        <v>4</v>
      </c>
      <c r="C365" s="97"/>
      <c r="D365" s="3">
        <f>H4</f>
        <v>5</v>
      </c>
      <c r="E365" s="7" t="s">
        <v>71</v>
      </c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20.100000000000001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20.100000000000001" customHeight="1">
      <c r="A367" s="7"/>
      <c r="B367" s="7"/>
      <c r="C367" s="7"/>
      <c r="D367" s="7"/>
      <c r="E367" s="97" t="s">
        <v>4</v>
      </c>
      <c r="F367" s="97"/>
      <c r="G367" s="7"/>
      <c r="H367" s="3" t="s">
        <v>12</v>
      </c>
      <c r="I367" s="3"/>
      <c r="J367" s="3" t="s">
        <v>11</v>
      </c>
      <c r="K367" s="3"/>
      <c r="L367" s="3" t="s">
        <v>10</v>
      </c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20.100000000000001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3" ht="20.100000000000001" customHeight="1">
      <c r="A369" s="7"/>
      <c r="B369" s="7"/>
      <c r="C369" s="7"/>
      <c r="D369" s="7"/>
      <c r="E369" s="7"/>
      <c r="F369" s="7"/>
      <c r="G369" s="7"/>
      <c r="H369" s="99" t="s">
        <v>2</v>
      </c>
      <c r="I369" s="99"/>
      <c r="J369" s="99"/>
      <c r="K369" s="99"/>
      <c r="L369" s="118">
        <f>L29</f>
        <v>0</v>
      </c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</row>
    <row r="370" spans="1:23" ht="20.100000000000001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</row>
    <row r="371" spans="1:23" ht="20.100000000000001" customHeight="1">
      <c r="H371" s="99" t="s">
        <v>3</v>
      </c>
      <c r="I371" s="99"/>
      <c r="J371" s="99"/>
      <c r="K371" s="99"/>
      <c r="L371" s="118">
        <f>L32</f>
        <v>0</v>
      </c>
      <c r="M371" s="118"/>
      <c r="N371" s="118"/>
      <c r="O371" s="118"/>
      <c r="P371" s="118"/>
      <c r="Q371" s="118"/>
      <c r="R371" s="118"/>
      <c r="S371" s="118"/>
      <c r="T371" s="118"/>
      <c r="U371" s="118"/>
      <c r="V371" s="49" t="s">
        <v>9</v>
      </c>
    </row>
    <row r="372" spans="1:23" ht="20.100000000000001" customHeight="1"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15"/>
    </row>
    <row r="373" spans="1:23" ht="20.100000000000001" customHeight="1">
      <c r="A373" s="88" t="s">
        <v>72</v>
      </c>
      <c r="B373" s="88"/>
      <c r="C373" s="88"/>
      <c r="D373" s="88"/>
    </row>
    <row r="374" spans="1:23" ht="20.100000000000001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24">
      <c r="A375" s="5"/>
      <c r="B375" s="5"/>
      <c r="C375" s="5"/>
      <c r="D375" s="5"/>
      <c r="E375" s="5"/>
      <c r="F375" s="89" t="s">
        <v>6</v>
      </c>
      <c r="G375" s="89"/>
      <c r="H375" s="66">
        <f>H4-1</f>
        <v>4</v>
      </c>
      <c r="I375" s="90" t="s">
        <v>73</v>
      </c>
      <c r="J375" s="90"/>
      <c r="K375" s="90"/>
      <c r="L375" s="90"/>
      <c r="M375" s="90"/>
      <c r="N375" s="90"/>
      <c r="O375" s="90"/>
      <c r="P375" s="90"/>
      <c r="Q375" s="90"/>
      <c r="R375" s="90"/>
      <c r="S375" s="90"/>
      <c r="T375" s="90"/>
      <c r="U375" s="90"/>
      <c r="V375" s="5"/>
      <c r="W375" s="5"/>
    </row>
    <row r="376" spans="1:23" ht="19.5" customHeight="1">
      <c r="A376" s="5"/>
      <c r="B376" s="5"/>
      <c r="C376" s="5"/>
      <c r="D376" s="5"/>
      <c r="E376" s="5"/>
      <c r="F376" s="4"/>
      <c r="G376" s="4"/>
      <c r="H376" s="5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5"/>
      <c r="W376" s="5"/>
    </row>
    <row r="377" spans="1:23" ht="19.5" customHeight="1">
      <c r="A377" s="96" t="s">
        <v>84</v>
      </c>
      <c r="B377" s="96"/>
      <c r="C377" s="72" t="s">
        <v>61</v>
      </c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4"/>
      <c r="W377" s="5"/>
    </row>
    <row r="378" spans="1:23" ht="24" customHeight="1">
      <c r="A378" s="81">
        <v>4</v>
      </c>
      <c r="B378" s="81"/>
      <c r="C378" s="29"/>
      <c r="D378" s="28"/>
      <c r="E378" s="28"/>
      <c r="F378" s="27"/>
      <c r="G378" s="27"/>
      <c r="H378" s="28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1"/>
      <c r="W378" s="5"/>
    </row>
    <row r="379" spans="1:23" ht="24" customHeight="1">
      <c r="A379" s="81"/>
      <c r="B379" s="81"/>
      <c r="C379" s="32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33"/>
    </row>
    <row r="380" spans="1:23" ht="24" customHeight="1">
      <c r="A380" s="81">
        <v>5</v>
      </c>
      <c r="B380" s="81"/>
      <c r="C380" s="34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</row>
    <row r="381" spans="1:23" ht="24" customHeight="1">
      <c r="A381" s="81"/>
      <c r="B381" s="81"/>
      <c r="C381" s="32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33"/>
    </row>
    <row r="382" spans="1:23" ht="24" customHeight="1">
      <c r="A382" s="81">
        <v>6</v>
      </c>
      <c r="B382" s="81"/>
      <c r="C382" s="34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</row>
    <row r="383" spans="1:23" ht="24" customHeight="1">
      <c r="A383" s="81"/>
      <c r="B383" s="81"/>
      <c r="C383" s="32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33"/>
    </row>
    <row r="384" spans="1:23" ht="24" customHeight="1">
      <c r="A384" s="81">
        <v>7</v>
      </c>
      <c r="B384" s="81"/>
      <c r="C384" s="34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</row>
    <row r="385" spans="1:22" ht="24" customHeight="1">
      <c r="A385" s="81"/>
      <c r="B385" s="81"/>
      <c r="C385" s="32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33"/>
    </row>
    <row r="386" spans="1:22" ht="24" customHeight="1">
      <c r="A386" s="81">
        <v>8</v>
      </c>
      <c r="B386" s="81"/>
      <c r="C386" s="29"/>
      <c r="D386" s="28"/>
      <c r="E386" s="28"/>
      <c r="F386" s="27"/>
      <c r="G386" s="27"/>
      <c r="H386" s="28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1"/>
    </row>
    <row r="387" spans="1:22" ht="24" customHeight="1">
      <c r="A387" s="81"/>
      <c r="B387" s="81"/>
      <c r="C387" s="32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33"/>
    </row>
    <row r="388" spans="1:22" ht="24" customHeight="1">
      <c r="A388" s="81">
        <v>9</v>
      </c>
      <c r="B388" s="81"/>
      <c r="C388" s="34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</row>
    <row r="389" spans="1:22" ht="24" customHeight="1">
      <c r="A389" s="81"/>
      <c r="B389" s="81"/>
      <c r="C389" s="32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33"/>
    </row>
    <row r="390" spans="1:22" ht="24" customHeight="1">
      <c r="A390" s="81">
        <v>10</v>
      </c>
      <c r="B390" s="81"/>
      <c r="C390" s="34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</row>
    <row r="391" spans="1:22" ht="24" customHeight="1">
      <c r="A391" s="81"/>
      <c r="B391" s="81"/>
      <c r="C391" s="32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33"/>
    </row>
    <row r="392" spans="1:22" ht="24" customHeight="1">
      <c r="A392" s="81">
        <v>11</v>
      </c>
      <c r="B392" s="81"/>
      <c r="C392" s="34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</row>
    <row r="393" spans="1:22" ht="24" customHeight="1">
      <c r="A393" s="81"/>
      <c r="B393" s="81"/>
      <c r="C393" s="32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33"/>
    </row>
    <row r="394" spans="1:22" ht="24" customHeight="1">
      <c r="A394" s="81">
        <v>12</v>
      </c>
      <c r="B394" s="81"/>
      <c r="C394" s="29"/>
      <c r="D394" s="28"/>
      <c r="E394" s="28"/>
      <c r="F394" s="27"/>
      <c r="G394" s="27"/>
      <c r="H394" s="28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1"/>
    </row>
    <row r="395" spans="1:22" ht="24" customHeight="1">
      <c r="A395" s="81"/>
      <c r="B395" s="81"/>
      <c r="C395" s="32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33"/>
    </row>
    <row r="396" spans="1:22" ht="24" customHeight="1">
      <c r="A396" s="81">
        <v>1</v>
      </c>
      <c r="B396" s="81"/>
      <c r="C396" s="34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</row>
    <row r="397" spans="1:22" ht="24" customHeight="1">
      <c r="A397" s="81"/>
      <c r="B397" s="81"/>
      <c r="C397" s="32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33"/>
    </row>
    <row r="398" spans="1:22" ht="24" customHeight="1">
      <c r="A398" s="81">
        <v>2</v>
      </c>
      <c r="B398" s="81"/>
      <c r="C398" s="34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</row>
    <row r="399" spans="1:22" ht="24" customHeight="1">
      <c r="A399" s="81"/>
      <c r="B399" s="81"/>
      <c r="C399" s="32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33"/>
    </row>
    <row r="400" spans="1:22" ht="24" customHeight="1">
      <c r="A400" s="81">
        <v>3</v>
      </c>
      <c r="B400" s="81"/>
      <c r="C400" s="34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</row>
    <row r="401" spans="1:23" ht="24" customHeight="1">
      <c r="A401" s="81"/>
      <c r="B401" s="81"/>
      <c r="C401" s="32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33"/>
    </row>
    <row r="402" spans="1:23" ht="20.100000000000001" customHeight="1">
      <c r="A402" s="82" t="s">
        <v>62</v>
      </c>
      <c r="B402" s="83"/>
      <c r="C402" s="34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</row>
    <row r="403" spans="1:23" ht="20.100000000000001" customHeight="1">
      <c r="A403" s="84"/>
      <c r="B403" s="85"/>
      <c r="C403" s="38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37"/>
    </row>
    <row r="404" spans="1:23" ht="20.100000000000001" customHeight="1">
      <c r="A404" s="86"/>
      <c r="B404" s="87"/>
      <c r="C404" s="32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33"/>
    </row>
    <row r="405" spans="1:23" ht="20.100000000000001" customHeight="1">
      <c r="A405" s="88" t="s">
        <v>82</v>
      </c>
      <c r="B405" s="88"/>
      <c r="C405" s="88"/>
      <c r="D405" s="88"/>
    </row>
    <row r="406" spans="1:23" ht="20.100000000000001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24">
      <c r="A407" s="5"/>
      <c r="B407" s="5"/>
      <c r="C407" s="5"/>
      <c r="D407" s="5"/>
      <c r="E407" s="5"/>
      <c r="F407" s="89" t="s">
        <v>6</v>
      </c>
      <c r="G407" s="89"/>
      <c r="H407" s="66">
        <f>H375</f>
        <v>4</v>
      </c>
      <c r="I407" s="90" t="s">
        <v>74</v>
      </c>
      <c r="J407" s="90"/>
      <c r="K407" s="90"/>
      <c r="L407" s="90"/>
      <c r="M407" s="90"/>
      <c r="N407" s="90"/>
      <c r="O407" s="90"/>
      <c r="P407" s="90"/>
      <c r="Q407" s="90"/>
      <c r="R407" s="90"/>
      <c r="S407" s="90"/>
      <c r="T407" s="90"/>
      <c r="U407" s="90"/>
      <c r="V407" s="5"/>
      <c r="W407" s="5"/>
    </row>
    <row r="408" spans="1:23" ht="19.5" customHeight="1">
      <c r="A408" s="5"/>
      <c r="B408" s="5"/>
      <c r="C408" s="5"/>
      <c r="D408" s="5"/>
      <c r="E408" s="5"/>
      <c r="F408" s="4"/>
      <c r="G408" s="4"/>
      <c r="H408" s="5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5"/>
      <c r="W408" s="5"/>
    </row>
    <row r="409" spans="1:23" ht="19.5" customHeight="1">
      <c r="A409" s="21" t="s">
        <v>67</v>
      </c>
      <c r="B409" s="39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5"/>
    </row>
    <row r="410" spans="1:23" ht="24" customHeight="1">
      <c r="A410" s="72" t="s">
        <v>68</v>
      </c>
      <c r="B410" s="73"/>
      <c r="C410" s="73"/>
      <c r="D410" s="73"/>
      <c r="E410" s="73"/>
      <c r="F410" s="74"/>
      <c r="G410" s="60" t="s">
        <v>105</v>
      </c>
      <c r="H410" s="65">
        <f>H342</f>
        <v>4</v>
      </c>
      <c r="I410" s="61" t="s">
        <v>104</v>
      </c>
      <c r="J410" s="55"/>
      <c r="K410" s="56"/>
      <c r="L410" s="60" t="s">
        <v>105</v>
      </c>
      <c r="M410" s="65">
        <f>H410</f>
        <v>4</v>
      </c>
      <c r="N410" s="61" t="s">
        <v>106</v>
      </c>
      <c r="O410" s="55"/>
      <c r="P410" s="56"/>
      <c r="Q410" s="72" t="s">
        <v>39</v>
      </c>
      <c r="R410" s="73"/>
      <c r="S410" s="73"/>
      <c r="T410" s="73"/>
      <c r="U410" s="73"/>
      <c r="V410" s="74"/>
      <c r="W410" s="5"/>
    </row>
    <row r="411" spans="1:23" ht="19.5" customHeight="1">
      <c r="A411" s="78"/>
      <c r="B411" s="79"/>
      <c r="C411" s="79"/>
      <c r="D411" s="79"/>
      <c r="E411" s="79"/>
      <c r="F411" s="80"/>
      <c r="G411" s="75">
        <f>G343</f>
        <v>0</v>
      </c>
      <c r="H411" s="76"/>
      <c r="I411" s="76"/>
      <c r="J411" s="76"/>
      <c r="K411" s="77"/>
      <c r="L411" s="75"/>
      <c r="M411" s="76"/>
      <c r="N411" s="76"/>
      <c r="O411" s="76"/>
      <c r="P411" s="77"/>
      <c r="Q411" s="72"/>
      <c r="R411" s="73"/>
      <c r="S411" s="73"/>
      <c r="T411" s="73"/>
      <c r="U411" s="73"/>
      <c r="V411" s="74"/>
    </row>
    <row r="412" spans="1:23" ht="20.100000000000001" customHeight="1">
      <c r="A412" s="78"/>
      <c r="B412" s="79"/>
      <c r="C412" s="79"/>
      <c r="D412" s="79"/>
      <c r="E412" s="79"/>
      <c r="F412" s="80"/>
      <c r="G412" s="75">
        <f>G344</f>
        <v>0</v>
      </c>
      <c r="H412" s="76"/>
      <c r="I412" s="76"/>
      <c r="J412" s="76"/>
      <c r="K412" s="77"/>
      <c r="L412" s="75"/>
      <c r="M412" s="76"/>
      <c r="N412" s="76"/>
      <c r="O412" s="76"/>
      <c r="P412" s="77"/>
      <c r="Q412" s="72"/>
      <c r="R412" s="73"/>
      <c r="S412" s="73"/>
      <c r="T412" s="73"/>
      <c r="U412" s="73"/>
      <c r="V412" s="74"/>
    </row>
    <row r="413" spans="1:23" ht="20.100000000000001" customHeight="1">
      <c r="A413" s="78"/>
      <c r="B413" s="79"/>
      <c r="C413" s="79"/>
      <c r="D413" s="79"/>
      <c r="E413" s="79"/>
      <c r="F413" s="80"/>
      <c r="G413" s="75">
        <f>G345</f>
        <v>0</v>
      </c>
      <c r="H413" s="76"/>
      <c r="I413" s="76"/>
      <c r="J413" s="76"/>
      <c r="K413" s="77"/>
      <c r="L413" s="75"/>
      <c r="M413" s="76"/>
      <c r="N413" s="76"/>
      <c r="O413" s="76"/>
      <c r="P413" s="77"/>
      <c r="Q413" s="72"/>
      <c r="R413" s="73"/>
      <c r="S413" s="73"/>
      <c r="T413" s="73"/>
      <c r="U413" s="73"/>
      <c r="V413" s="74"/>
    </row>
    <row r="414" spans="1:23" ht="20.100000000000001" customHeight="1">
      <c r="A414" s="78"/>
      <c r="B414" s="79"/>
      <c r="C414" s="79"/>
      <c r="D414" s="79"/>
      <c r="E414" s="79"/>
      <c r="F414" s="80"/>
      <c r="G414" s="75">
        <f>G346</f>
        <v>0</v>
      </c>
      <c r="H414" s="76"/>
      <c r="I414" s="76"/>
      <c r="J414" s="76"/>
      <c r="K414" s="77"/>
      <c r="L414" s="75"/>
      <c r="M414" s="76"/>
      <c r="N414" s="76"/>
      <c r="O414" s="76"/>
      <c r="P414" s="77"/>
      <c r="Q414" s="72"/>
      <c r="R414" s="73"/>
      <c r="S414" s="73"/>
      <c r="T414" s="73"/>
      <c r="U414" s="73"/>
      <c r="V414" s="74"/>
    </row>
    <row r="415" spans="1:23" ht="20.100000000000001" customHeight="1">
      <c r="A415" s="78"/>
      <c r="B415" s="79"/>
      <c r="C415" s="79"/>
      <c r="D415" s="79"/>
      <c r="E415" s="79"/>
      <c r="F415" s="80"/>
      <c r="G415" s="75">
        <f>G347</f>
        <v>0</v>
      </c>
      <c r="H415" s="76"/>
      <c r="I415" s="76"/>
      <c r="J415" s="76"/>
      <c r="K415" s="77"/>
      <c r="L415" s="75"/>
      <c r="M415" s="76"/>
      <c r="N415" s="76"/>
      <c r="O415" s="76"/>
      <c r="P415" s="77"/>
      <c r="Q415" s="72"/>
      <c r="R415" s="73"/>
      <c r="S415" s="73"/>
      <c r="T415" s="73"/>
      <c r="U415" s="73"/>
      <c r="V415" s="74"/>
    </row>
    <row r="416" spans="1:23" ht="20.100000000000001" customHeight="1">
      <c r="A416" s="72" t="s">
        <v>69</v>
      </c>
      <c r="B416" s="73"/>
      <c r="C416" s="73"/>
      <c r="D416" s="73"/>
      <c r="E416" s="73"/>
      <c r="F416" s="74"/>
      <c r="G416" s="75">
        <f>SUM(G411:K415)</f>
        <v>0</v>
      </c>
      <c r="H416" s="76"/>
      <c r="I416" s="76"/>
      <c r="J416" s="76"/>
      <c r="K416" s="77"/>
      <c r="L416" s="75">
        <f>SUM(L411:P415)</f>
        <v>0</v>
      </c>
      <c r="M416" s="76"/>
      <c r="N416" s="76"/>
      <c r="O416" s="76"/>
      <c r="P416" s="77"/>
      <c r="Q416" s="72"/>
      <c r="R416" s="73"/>
      <c r="S416" s="73"/>
      <c r="T416" s="73"/>
      <c r="U416" s="73"/>
      <c r="V416" s="74"/>
    </row>
    <row r="417" spans="1:22" ht="20.100000000000001" customHeight="1"/>
    <row r="418" spans="1:22" ht="20.100000000000001" customHeight="1">
      <c r="A418" s="21" t="s">
        <v>70</v>
      </c>
      <c r="B418" s="39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</row>
    <row r="419" spans="1:22" ht="20.100000000000001" customHeight="1">
      <c r="A419" s="72" t="s">
        <v>68</v>
      </c>
      <c r="B419" s="73"/>
      <c r="C419" s="73"/>
      <c r="D419" s="73"/>
      <c r="E419" s="73"/>
      <c r="F419" s="74"/>
      <c r="G419" s="60" t="s">
        <v>105</v>
      </c>
      <c r="H419" s="65">
        <f>H410</f>
        <v>4</v>
      </c>
      <c r="I419" s="61" t="s">
        <v>104</v>
      </c>
      <c r="J419" s="55"/>
      <c r="K419" s="56"/>
      <c r="L419" s="60" t="s">
        <v>105</v>
      </c>
      <c r="M419" s="65">
        <f>M410</f>
        <v>4</v>
      </c>
      <c r="N419" s="61" t="s">
        <v>106</v>
      </c>
      <c r="O419" s="58"/>
      <c r="P419" s="59"/>
      <c r="Q419" s="72" t="s">
        <v>39</v>
      </c>
      <c r="R419" s="73"/>
      <c r="S419" s="73"/>
      <c r="T419" s="73"/>
      <c r="U419" s="73"/>
      <c r="V419" s="74"/>
    </row>
    <row r="420" spans="1:22" ht="20.100000000000001" customHeight="1">
      <c r="A420" s="78"/>
      <c r="B420" s="79"/>
      <c r="C420" s="79"/>
      <c r="D420" s="79"/>
      <c r="E420" s="79"/>
      <c r="F420" s="80"/>
      <c r="G420" s="75">
        <f>G352</f>
        <v>0</v>
      </c>
      <c r="H420" s="76"/>
      <c r="I420" s="76"/>
      <c r="J420" s="76"/>
      <c r="K420" s="77"/>
      <c r="L420" s="75"/>
      <c r="M420" s="76"/>
      <c r="N420" s="76"/>
      <c r="O420" s="76"/>
      <c r="P420" s="77"/>
      <c r="Q420" s="72"/>
      <c r="R420" s="73"/>
      <c r="S420" s="73"/>
      <c r="T420" s="73"/>
      <c r="U420" s="73"/>
      <c r="V420" s="74"/>
    </row>
    <row r="421" spans="1:22" ht="20.100000000000001" customHeight="1">
      <c r="A421" s="78"/>
      <c r="B421" s="79"/>
      <c r="C421" s="79"/>
      <c r="D421" s="79"/>
      <c r="E421" s="79"/>
      <c r="F421" s="80"/>
      <c r="G421" s="75">
        <f t="shared" ref="G421:G430" si="0">G353</f>
        <v>0</v>
      </c>
      <c r="H421" s="76"/>
      <c r="I421" s="76"/>
      <c r="J421" s="76"/>
      <c r="K421" s="77"/>
      <c r="L421" s="75"/>
      <c r="M421" s="76"/>
      <c r="N421" s="76"/>
      <c r="O421" s="76"/>
      <c r="P421" s="77"/>
      <c r="Q421" s="72"/>
      <c r="R421" s="73"/>
      <c r="S421" s="73"/>
      <c r="T421" s="73"/>
      <c r="U421" s="73"/>
      <c r="V421" s="74"/>
    </row>
    <row r="422" spans="1:22" ht="20.100000000000001" customHeight="1">
      <c r="A422" s="78"/>
      <c r="B422" s="79"/>
      <c r="C422" s="79"/>
      <c r="D422" s="79"/>
      <c r="E422" s="79"/>
      <c r="F422" s="80"/>
      <c r="G422" s="75">
        <f t="shared" si="0"/>
        <v>0</v>
      </c>
      <c r="H422" s="76"/>
      <c r="I422" s="76"/>
      <c r="J422" s="76"/>
      <c r="K422" s="77"/>
      <c r="L422" s="75"/>
      <c r="M422" s="76"/>
      <c r="N422" s="76"/>
      <c r="O422" s="76"/>
      <c r="P422" s="77"/>
      <c r="Q422" s="72"/>
      <c r="R422" s="73"/>
      <c r="S422" s="73"/>
      <c r="T422" s="73"/>
      <c r="U422" s="73"/>
      <c r="V422" s="74"/>
    </row>
    <row r="423" spans="1:22" ht="20.100000000000001" customHeight="1">
      <c r="A423" s="78"/>
      <c r="B423" s="79"/>
      <c r="C423" s="79"/>
      <c r="D423" s="79"/>
      <c r="E423" s="79"/>
      <c r="F423" s="80"/>
      <c r="G423" s="75">
        <f t="shared" si="0"/>
        <v>0</v>
      </c>
      <c r="H423" s="76"/>
      <c r="I423" s="76"/>
      <c r="J423" s="76"/>
      <c r="K423" s="77"/>
      <c r="L423" s="75"/>
      <c r="M423" s="76"/>
      <c r="N423" s="76"/>
      <c r="O423" s="76"/>
      <c r="P423" s="77"/>
      <c r="Q423" s="72"/>
      <c r="R423" s="73"/>
      <c r="S423" s="73"/>
      <c r="T423" s="73"/>
      <c r="U423" s="73"/>
      <c r="V423" s="74"/>
    </row>
    <row r="424" spans="1:22" ht="20.100000000000001" customHeight="1">
      <c r="A424" s="78"/>
      <c r="B424" s="79"/>
      <c r="C424" s="79"/>
      <c r="D424" s="79"/>
      <c r="E424" s="79"/>
      <c r="F424" s="80"/>
      <c r="G424" s="75">
        <f t="shared" si="0"/>
        <v>0</v>
      </c>
      <c r="H424" s="76"/>
      <c r="I424" s="76"/>
      <c r="J424" s="76"/>
      <c r="K424" s="77"/>
      <c r="L424" s="75"/>
      <c r="M424" s="76"/>
      <c r="N424" s="76"/>
      <c r="O424" s="76"/>
      <c r="P424" s="77"/>
      <c r="Q424" s="72"/>
      <c r="R424" s="73"/>
      <c r="S424" s="73"/>
      <c r="T424" s="73"/>
      <c r="U424" s="73"/>
      <c r="V424" s="74"/>
    </row>
    <row r="425" spans="1:22" ht="20.100000000000001" customHeight="1">
      <c r="A425" s="78"/>
      <c r="B425" s="79"/>
      <c r="C425" s="79"/>
      <c r="D425" s="79"/>
      <c r="E425" s="79"/>
      <c r="F425" s="80"/>
      <c r="G425" s="75">
        <f t="shared" si="0"/>
        <v>0</v>
      </c>
      <c r="H425" s="76"/>
      <c r="I425" s="76"/>
      <c r="J425" s="76"/>
      <c r="K425" s="77"/>
      <c r="L425" s="75"/>
      <c r="M425" s="76"/>
      <c r="N425" s="76"/>
      <c r="O425" s="76"/>
      <c r="P425" s="77"/>
      <c r="Q425" s="72"/>
      <c r="R425" s="73"/>
      <c r="S425" s="73"/>
      <c r="T425" s="73"/>
      <c r="U425" s="73"/>
      <c r="V425" s="74"/>
    </row>
    <row r="426" spans="1:22" ht="20.100000000000001" customHeight="1">
      <c r="A426" s="78"/>
      <c r="B426" s="79"/>
      <c r="C426" s="79"/>
      <c r="D426" s="79"/>
      <c r="E426" s="79"/>
      <c r="F426" s="80"/>
      <c r="G426" s="75">
        <f t="shared" si="0"/>
        <v>0</v>
      </c>
      <c r="H426" s="76"/>
      <c r="I426" s="76"/>
      <c r="J426" s="76"/>
      <c r="K426" s="77"/>
      <c r="L426" s="75"/>
      <c r="M426" s="76"/>
      <c r="N426" s="76"/>
      <c r="O426" s="76"/>
      <c r="P426" s="77"/>
      <c r="Q426" s="72"/>
      <c r="R426" s="73"/>
      <c r="S426" s="73"/>
      <c r="T426" s="73"/>
      <c r="U426" s="73"/>
      <c r="V426" s="74"/>
    </row>
    <row r="427" spans="1:22" ht="20.100000000000001" customHeight="1">
      <c r="A427" s="78"/>
      <c r="B427" s="79"/>
      <c r="C427" s="79"/>
      <c r="D427" s="79"/>
      <c r="E427" s="79"/>
      <c r="F427" s="80"/>
      <c r="G427" s="75">
        <f t="shared" si="0"/>
        <v>0</v>
      </c>
      <c r="H427" s="76"/>
      <c r="I427" s="76"/>
      <c r="J427" s="76"/>
      <c r="K427" s="77"/>
      <c r="L427" s="75"/>
      <c r="M427" s="76"/>
      <c r="N427" s="76"/>
      <c r="O427" s="76"/>
      <c r="P427" s="77"/>
      <c r="Q427" s="72"/>
      <c r="R427" s="73"/>
      <c r="S427" s="73"/>
      <c r="T427" s="73"/>
      <c r="U427" s="73"/>
      <c r="V427" s="74"/>
    </row>
    <row r="428" spans="1:22" ht="20.100000000000001" customHeight="1">
      <c r="A428" s="78"/>
      <c r="B428" s="79"/>
      <c r="C428" s="79"/>
      <c r="D428" s="79"/>
      <c r="E428" s="79"/>
      <c r="F428" s="80"/>
      <c r="G428" s="75">
        <f t="shared" si="0"/>
        <v>0</v>
      </c>
      <c r="H428" s="76"/>
      <c r="I428" s="76"/>
      <c r="J428" s="76"/>
      <c r="K428" s="77"/>
      <c r="L428" s="75"/>
      <c r="M428" s="76"/>
      <c r="N428" s="76"/>
      <c r="O428" s="76"/>
      <c r="P428" s="77"/>
      <c r="Q428" s="72"/>
      <c r="R428" s="73"/>
      <c r="S428" s="73"/>
      <c r="T428" s="73"/>
      <c r="U428" s="73"/>
      <c r="V428" s="74"/>
    </row>
    <row r="429" spans="1:22" ht="20.100000000000001" customHeight="1">
      <c r="A429" s="78"/>
      <c r="B429" s="79"/>
      <c r="C429" s="79"/>
      <c r="D429" s="79"/>
      <c r="E429" s="79"/>
      <c r="F429" s="80"/>
      <c r="G429" s="75">
        <f t="shared" si="0"/>
        <v>0</v>
      </c>
      <c r="H429" s="76"/>
      <c r="I429" s="76"/>
      <c r="J429" s="76"/>
      <c r="K429" s="77"/>
      <c r="L429" s="75"/>
      <c r="M429" s="76"/>
      <c r="N429" s="76"/>
      <c r="O429" s="76"/>
      <c r="P429" s="77"/>
      <c r="Q429" s="72"/>
      <c r="R429" s="73"/>
      <c r="S429" s="73"/>
      <c r="T429" s="73"/>
      <c r="U429" s="73"/>
      <c r="V429" s="74"/>
    </row>
    <row r="430" spans="1:22" ht="20.100000000000001" customHeight="1">
      <c r="A430" s="78"/>
      <c r="B430" s="79"/>
      <c r="C430" s="79"/>
      <c r="D430" s="79"/>
      <c r="E430" s="79"/>
      <c r="F430" s="80"/>
      <c r="G430" s="75">
        <f t="shared" si="0"/>
        <v>0</v>
      </c>
      <c r="H430" s="76"/>
      <c r="I430" s="76"/>
      <c r="J430" s="76"/>
      <c r="K430" s="77"/>
      <c r="L430" s="75"/>
      <c r="M430" s="76"/>
      <c r="N430" s="76"/>
      <c r="O430" s="76"/>
      <c r="P430" s="77"/>
      <c r="Q430" s="72"/>
      <c r="R430" s="73"/>
      <c r="S430" s="73"/>
      <c r="T430" s="73"/>
      <c r="U430" s="73"/>
      <c r="V430" s="74"/>
    </row>
    <row r="431" spans="1:22" ht="20.100000000000001" customHeight="1">
      <c r="A431" s="72" t="s">
        <v>69</v>
      </c>
      <c r="B431" s="73"/>
      <c r="C431" s="73"/>
      <c r="D431" s="73"/>
      <c r="E431" s="73"/>
      <c r="F431" s="74"/>
      <c r="G431" s="75">
        <f>SUM(G420:K430)</f>
        <v>0</v>
      </c>
      <c r="H431" s="76"/>
      <c r="I431" s="76"/>
      <c r="J431" s="76"/>
      <c r="K431" s="77"/>
      <c r="L431" s="75">
        <f>SUM(L420:P430)</f>
        <v>0</v>
      </c>
      <c r="M431" s="76"/>
      <c r="N431" s="76"/>
      <c r="O431" s="76"/>
      <c r="P431" s="77"/>
      <c r="Q431" s="72"/>
      <c r="R431" s="73"/>
      <c r="S431" s="73"/>
      <c r="T431" s="73"/>
      <c r="U431" s="73"/>
      <c r="V431" s="74"/>
    </row>
    <row r="432" spans="1:22" ht="20.100000000000001" customHeight="1"/>
    <row r="433" spans="1:22" ht="20.100000000000001" customHeight="1">
      <c r="A433" s="70" t="s">
        <v>75</v>
      </c>
      <c r="B433" s="70"/>
      <c r="C433" s="67">
        <f>H419</f>
        <v>4</v>
      </c>
      <c r="D433" s="1" t="s">
        <v>76</v>
      </c>
      <c r="K433" s="1" t="s">
        <v>78</v>
      </c>
    </row>
    <row r="434" spans="1:22" ht="20.100000000000001" customHeight="1">
      <c r="B434" s="1" t="s">
        <v>77</v>
      </c>
      <c r="J434" s="70" t="s">
        <v>75</v>
      </c>
      <c r="K434" s="70"/>
      <c r="L434" s="67">
        <f>M419</f>
        <v>4</v>
      </c>
      <c r="M434" s="1" t="s">
        <v>79</v>
      </c>
    </row>
    <row r="435" spans="1:22" ht="20.100000000000001" customHeight="1">
      <c r="K435" s="1" t="s">
        <v>80</v>
      </c>
    </row>
    <row r="436" spans="1:22" ht="20.100000000000001" customHeight="1">
      <c r="B436" s="8" t="s">
        <v>4</v>
      </c>
      <c r="C436" s="8"/>
      <c r="E436" s="43" t="s">
        <v>12</v>
      </c>
      <c r="F436" s="43"/>
      <c r="G436" s="43" t="s">
        <v>11</v>
      </c>
      <c r="H436" s="43"/>
      <c r="I436" s="43" t="s">
        <v>10</v>
      </c>
      <c r="J436" s="43"/>
      <c r="K436" s="43"/>
      <c r="M436" s="8" t="s">
        <v>4</v>
      </c>
      <c r="N436" s="8"/>
      <c r="P436" s="43" t="s">
        <v>12</v>
      </c>
      <c r="Q436" s="43"/>
      <c r="R436" s="43" t="s">
        <v>11</v>
      </c>
      <c r="S436" s="43"/>
      <c r="T436" s="43" t="s">
        <v>10</v>
      </c>
      <c r="U436" s="43"/>
    </row>
    <row r="437" spans="1:22" ht="20.100000000000001" customHeight="1"/>
    <row r="438" spans="1:22" ht="20.100000000000001" customHeight="1">
      <c r="A438" s="45" t="s">
        <v>2</v>
      </c>
      <c r="B438" s="45"/>
      <c r="C438" s="45"/>
      <c r="D438" s="68">
        <f>L29</f>
        <v>0</v>
      </c>
      <c r="E438" s="68"/>
      <c r="F438" s="68"/>
      <c r="G438" s="68"/>
      <c r="H438" s="68"/>
      <c r="I438" s="68"/>
      <c r="J438" s="68"/>
      <c r="K438" s="26"/>
      <c r="L438" s="47"/>
      <c r="M438" s="45" t="s">
        <v>81</v>
      </c>
      <c r="N438" s="45"/>
      <c r="O438" s="69"/>
      <c r="P438" s="69"/>
      <c r="Q438" s="69"/>
      <c r="R438" s="69"/>
      <c r="S438" s="69"/>
      <c r="T438" s="69"/>
      <c r="U438" s="9" t="s">
        <v>83</v>
      </c>
      <c r="V438" s="26"/>
    </row>
    <row r="439" spans="1:22" ht="20.100000000000001" customHeight="1">
      <c r="D439" s="50"/>
      <c r="E439" s="50"/>
      <c r="F439" s="50"/>
      <c r="G439" s="50"/>
      <c r="H439" s="50"/>
      <c r="I439" s="50"/>
      <c r="J439" s="50"/>
      <c r="K439" s="46"/>
      <c r="P439" s="46"/>
      <c r="Q439" s="46"/>
      <c r="R439" s="46"/>
      <c r="S439" s="46"/>
      <c r="T439" s="46"/>
      <c r="U439" s="46"/>
    </row>
    <row r="440" spans="1:22" ht="20.100000000000001" customHeight="1">
      <c r="A440" s="45" t="s">
        <v>3</v>
      </c>
      <c r="B440" s="45"/>
      <c r="C440" s="45"/>
      <c r="D440" s="68">
        <f>L32</f>
        <v>0</v>
      </c>
      <c r="E440" s="68"/>
      <c r="F440" s="68"/>
      <c r="G440" s="68"/>
      <c r="H440" s="68"/>
      <c r="I440" s="68"/>
      <c r="J440" s="51" t="s">
        <v>83</v>
      </c>
      <c r="K440" s="26"/>
      <c r="L440" s="47"/>
      <c r="M440" s="45" t="s">
        <v>81</v>
      </c>
      <c r="N440" s="45"/>
      <c r="O440" s="69"/>
      <c r="P440" s="69"/>
      <c r="Q440" s="69"/>
      <c r="R440" s="69"/>
      <c r="S440" s="69"/>
      <c r="T440" s="69"/>
      <c r="U440" s="9" t="s">
        <v>83</v>
      </c>
      <c r="V440" s="26"/>
    </row>
    <row r="441" spans="1:22" ht="20.100000000000001" customHeight="1"/>
    <row r="442" spans="1:22" ht="20.100000000000001" customHeight="1"/>
    <row r="443" spans="1:22" ht="20.100000000000001" customHeight="1"/>
    <row r="444" spans="1:22" ht="20.100000000000001" customHeight="1"/>
    <row r="445" spans="1:22" ht="20.100000000000001" customHeight="1"/>
    <row r="446" spans="1:22" ht="20.100000000000001" customHeight="1"/>
    <row r="447" spans="1:22" ht="20.100000000000001" customHeight="1"/>
    <row r="448" spans="1:22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20.100000000000001" customHeight="1"/>
    <row r="596" ht="20.100000000000001" customHeight="1"/>
    <row r="597" ht="20.100000000000001" customHeight="1"/>
    <row r="598" ht="20.100000000000001" customHeight="1"/>
    <row r="599" ht="20.100000000000001" customHeight="1"/>
    <row r="600" ht="20.100000000000001" customHeight="1"/>
    <row r="601" ht="20.100000000000001" customHeight="1"/>
    <row r="602" ht="20.100000000000001" customHeight="1"/>
    <row r="603" ht="20.100000000000001" customHeight="1"/>
    <row r="604" ht="20.100000000000001" customHeight="1"/>
    <row r="605" ht="20.100000000000001" customHeight="1"/>
    <row r="606" ht="20.100000000000001" customHeight="1"/>
    <row r="607" ht="20.100000000000001" customHeight="1"/>
    <row r="608" ht="20.100000000000001" customHeight="1"/>
    <row r="609" ht="20.100000000000001" customHeight="1"/>
    <row r="610" ht="20.100000000000001" customHeight="1"/>
    <row r="611" ht="20.100000000000001" customHeight="1"/>
    <row r="612" ht="20.100000000000001" customHeight="1"/>
    <row r="613" ht="20.100000000000001" customHeight="1"/>
    <row r="614" ht="20.100000000000001" customHeight="1"/>
    <row r="615" ht="20.100000000000001" customHeight="1"/>
    <row r="616" ht="20.100000000000001" customHeight="1"/>
    <row r="617" ht="20.100000000000001" customHeight="1"/>
    <row r="618" ht="20.100000000000001" customHeight="1"/>
    <row r="619" ht="20.100000000000001" customHeight="1"/>
    <row r="620" ht="20.100000000000001" customHeight="1"/>
    <row r="621" ht="20.100000000000001" customHeight="1"/>
    <row r="622" ht="20.100000000000001" customHeight="1"/>
    <row r="623" ht="20.100000000000001" customHeight="1"/>
    <row r="624" ht="20.100000000000001" customHeight="1"/>
    <row r="625" ht="20.100000000000001" customHeight="1"/>
    <row r="626" ht="20.100000000000001" customHeight="1"/>
    <row r="627" ht="20.100000000000001" customHeight="1"/>
    <row r="628" ht="20.100000000000001" customHeight="1"/>
    <row r="629" ht="20.100000000000001" customHeight="1"/>
    <row r="630" ht="20.100000000000001" customHeight="1"/>
    <row r="631" ht="20.100000000000001" customHeight="1"/>
    <row r="632" ht="20.100000000000001" customHeight="1"/>
    <row r="633" ht="20.100000000000001" customHeight="1"/>
    <row r="634" ht="20.100000000000001" customHeight="1"/>
    <row r="635" ht="20.100000000000001" customHeight="1"/>
    <row r="636" ht="20.100000000000001" customHeight="1"/>
    <row r="637" ht="20.100000000000001" customHeight="1"/>
    <row r="638" ht="20.100000000000001" customHeight="1"/>
    <row r="639" ht="20.100000000000001" customHeight="1"/>
    <row r="640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</sheetData>
  <mergeCells count="982">
    <mergeCell ref="A204:V204"/>
    <mergeCell ref="A231:V231"/>
    <mergeCell ref="A232:V232"/>
    <mergeCell ref="A267:V267"/>
    <mergeCell ref="A268:V268"/>
    <mergeCell ref="A303:V303"/>
    <mergeCell ref="A304:V304"/>
    <mergeCell ref="A240:V240"/>
    <mergeCell ref="A276:V276"/>
    <mergeCell ref="B300:C300"/>
    <mergeCell ref="D300:H300"/>
    <mergeCell ref="I300:J300"/>
    <mergeCell ref="K300:M300"/>
    <mergeCell ref="N300:P300"/>
    <mergeCell ref="Q300:V300"/>
    <mergeCell ref="B299:C299"/>
    <mergeCell ref="D299:H299"/>
    <mergeCell ref="I299:J299"/>
    <mergeCell ref="K299:M299"/>
    <mergeCell ref="N299:P299"/>
    <mergeCell ref="Q299:V299"/>
    <mergeCell ref="B298:C298"/>
    <mergeCell ref="D298:H298"/>
    <mergeCell ref="I298:J298"/>
    <mergeCell ref="B365:C365"/>
    <mergeCell ref="E367:F367"/>
    <mergeCell ref="H369:K369"/>
    <mergeCell ref="L369:V369"/>
    <mergeCell ref="H371:K371"/>
    <mergeCell ref="L371:U371"/>
    <mergeCell ref="A357:F357"/>
    <mergeCell ref="G357:K357"/>
    <mergeCell ref="L357:P357"/>
    <mergeCell ref="Q357:V357"/>
    <mergeCell ref="A358:F358"/>
    <mergeCell ref="G358:K358"/>
    <mergeCell ref="L358:P358"/>
    <mergeCell ref="Q358:V358"/>
    <mergeCell ref="L359:P359"/>
    <mergeCell ref="Q359:V359"/>
    <mergeCell ref="A359:F359"/>
    <mergeCell ref="G359:K359"/>
    <mergeCell ref="A362:F362"/>
    <mergeCell ref="G362:K362"/>
    <mergeCell ref="L362:P362"/>
    <mergeCell ref="Q362:V362"/>
    <mergeCell ref="A363:F363"/>
    <mergeCell ref="G363:K363"/>
    <mergeCell ref="A355:F355"/>
    <mergeCell ref="G355:K355"/>
    <mergeCell ref="L355:P355"/>
    <mergeCell ref="Q355:V355"/>
    <mergeCell ref="A356:F356"/>
    <mergeCell ref="G356:K356"/>
    <mergeCell ref="L356:P356"/>
    <mergeCell ref="Q356:V356"/>
    <mergeCell ref="L352:P352"/>
    <mergeCell ref="L353:P353"/>
    <mergeCell ref="L354:P354"/>
    <mergeCell ref="Q353:V353"/>
    <mergeCell ref="Q354:V354"/>
    <mergeCell ref="Q352:V352"/>
    <mergeCell ref="A352:F352"/>
    <mergeCell ref="A353:F353"/>
    <mergeCell ref="A354:F354"/>
    <mergeCell ref="G352:K352"/>
    <mergeCell ref="G353:K353"/>
    <mergeCell ref="G354:K354"/>
    <mergeCell ref="L363:P363"/>
    <mergeCell ref="Q363:V363"/>
    <mergeCell ref="A361:F361"/>
    <mergeCell ref="G361:K361"/>
    <mergeCell ref="L361:P361"/>
    <mergeCell ref="Q361:V361"/>
    <mergeCell ref="A360:F360"/>
    <mergeCell ref="G360:K360"/>
    <mergeCell ref="L360:P360"/>
    <mergeCell ref="Q360:V360"/>
    <mergeCell ref="A348:F348"/>
    <mergeCell ref="G348:K348"/>
    <mergeCell ref="L348:P348"/>
    <mergeCell ref="Q348:V348"/>
    <mergeCell ref="A351:F351"/>
    <mergeCell ref="Q351:V351"/>
    <mergeCell ref="L343:P343"/>
    <mergeCell ref="L344:P344"/>
    <mergeCell ref="L345:P345"/>
    <mergeCell ref="L346:P346"/>
    <mergeCell ref="L347:P347"/>
    <mergeCell ref="Q343:V343"/>
    <mergeCell ref="Q344:V344"/>
    <mergeCell ref="Q345:V345"/>
    <mergeCell ref="Q346:V346"/>
    <mergeCell ref="Q347:V347"/>
    <mergeCell ref="A343:F343"/>
    <mergeCell ref="A344:F344"/>
    <mergeCell ref="A345:F345"/>
    <mergeCell ref="A346:F346"/>
    <mergeCell ref="A347:F347"/>
    <mergeCell ref="G343:K343"/>
    <mergeCell ref="G344:K344"/>
    <mergeCell ref="G345:K345"/>
    <mergeCell ref="G346:K346"/>
    <mergeCell ref="G347:K347"/>
    <mergeCell ref="A337:D337"/>
    <mergeCell ref="F339:G339"/>
    <mergeCell ref="I339:U339"/>
    <mergeCell ref="A342:F342"/>
    <mergeCell ref="Q342:V342"/>
    <mergeCell ref="A330:B331"/>
    <mergeCell ref="A332:B333"/>
    <mergeCell ref="C309:V309"/>
    <mergeCell ref="A309:B309"/>
    <mergeCell ref="F307:G307"/>
    <mergeCell ref="I307:U307"/>
    <mergeCell ref="A334:B336"/>
    <mergeCell ref="A310:B311"/>
    <mergeCell ref="A312:B313"/>
    <mergeCell ref="A314:B315"/>
    <mergeCell ref="A316:B317"/>
    <mergeCell ref="A318:B319"/>
    <mergeCell ref="A320:B321"/>
    <mergeCell ref="A322:B323"/>
    <mergeCell ref="A324:B325"/>
    <mergeCell ref="A326:B327"/>
    <mergeCell ref="A328:B329"/>
    <mergeCell ref="A305:D305"/>
    <mergeCell ref="B302:C302"/>
    <mergeCell ref="D302:H302"/>
    <mergeCell ref="I302:J302"/>
    <mergeCell ref="K302:M302"/>
    <mergeCell ref="N302:P302"/>
    <mergeCell ref="Q302:V302"/>
    <mergeCell ref="B301:C301"/>
    <mergeCell ref="D301:H301"/>
    <mergeCell ref="I301:J301"/>
    <mergeCell ref="K301:M301"/>
    <mergeCell ref="N301:P301"/>
    <mergeCell ref="Q301:V301"/>
    <mergeCell ref="K298:M298"/>
    <mergeCell ref="N298:P298"/>
    <mergeCell ref="Q298:V298"/>
    <mergeCell ref="B297:C297"/>
    <mergeCell ref="D297:H297"/>
    <mergeCell ref="I297:J297"/>
    <mergeCell ref="K297:M297"/>
    <mergeCell ref="N297:P297"/>
    <mergeCell ref="Q297:V297"/>
    <mergeCell ref="B296:C296"/>
    <mergeCell ref="D296:H296"/>
    <mergeCell ref="I296:J296"/>
    <mergeCell ref="K296:M296"/>
    <mergeCell ref="N296:P296"/>
    <mergeCell ref="Q296:V296"/>
    <mergeCell ref="B295:C295"/>
    <mergeCell ref="D295:H295"/>
    <mergeCell ref="I295:J295"/>
    <mergeCell ref="K295:M295"/>
    <mergeCell ref="N295:P295"/>
    <mergeCell ref="Q295:V295"/>
    <mergeCell ref="B294:C294"/>
    <mergeCell ref="D294:H294"/>
    <mergeCell ref="I294:J294"/>
    <mergeCell ref="K294:M294"/>
    <mergeCell ref="N294:P294"/>
    <mergeCell ref="Q294:V294"/>
    <mergeCell ref="B293:C293"/>
    <mergeCell ref="D293:H293"/>
    <mergeCell ref="I293:J293"/>
    <mergeCell ref="K293:M293"/>
    <mergeCell ref="N293:P293"/>
    <mergeCell ref="Q293:V293"/>
    <mergeCell ref="B292:C292"/>
    <mergeCell ref="D292:H292"/>
    <mergeCell ref="I292:J292"/>
    <mergeCell ref="K292:M292"/>
    <mergeCell ref="N292:P292"/>
    <mergeCell ref="Q292:V292"/>
    <mergeCell ref="B291:C291"/>
    <mergeCell ref="D291:H291"/>
    <mergeCell ref="I291:J291"/>
    <mergeCell ref="K291:M291"/>
    <mergeCell ref="N291:P291"/>
    <mergeCell ref="Q291:V291"/>
    <mergeCell ref="B290:C290"/>
    <mergeCell ref="D290:H290"/>
    <mergeCell ref="I290:J290"/>
    <mergeCell ref="K290:M290"/>
    <mergeCell ref="N290:P290"/>
    <mergeCell ref="Q290:V290"/>
    <mergeCell ref="B289:C289"/>
    <mergeCell ref="D289:H289"/>
    <mergeCell ref="I289:J289"/>
    <mergeCell ref="K289:M289"/>
    <mergeCell ref="N289:P289"/>
    <mergeCell ref="Q289:V289"/>
    <mergeCell ref="B288:C288"/>
    <mergeCell ref="D288:H288"/>
    <mergeCell ref="I288:J288"/>
    <mergeCell ref="K288:M288"/>
    <mergeCell ref="N288:P288"/>
    <mergeCell ref="Q288:V288"/>
    <mergeCell ref="B287:C287"/>
    <mergeCell ref="D287:H287"/>
    <mergeCell ref="I287:J287"/>
    <mergeCell ref="K287:M287"/>
    <mergeCell ref="N287:P287"/>
    <mergeCell ref="Q287:V287"/>
    <mergeCell ref="B286:C286"/>
    <mergeCell ref="D286:H286"/>
    <mergeCell ref="I286:J286"/>
    <mergeCell ref="K286:M286"/>
    <mergeCell ref="N286:P286"/>
    <mergeCell ref="Q286:V286"/>
    <mergeCell ref="B285:C285"/>
    <mergeCell ref="D285:H285"/>
    <mergeCell ref="I285:J285"/>
    <mergeCell ref="K285:M285"/>
    <mergeCell ref="N285:P285"/>
    <mergeCell ref="Q285:V285"/>
    <mergeCell ref="B284:C284"/>
    <mergeCell ref="D284:H284"/>
    <mergeCell ref="I284:J284"/>
    <mergeCell ref="K284:M284"/>
    <mergeCell ref="N284:P284"/>
    <mergeCell ref="Q284:V284"/>
    <mergeCell ref="B283:C283"/>
    <mergeCell ref="D283:H283"/>
    <mergeCell ref="I283:J283"/>
    <mergeCell ref="K283:M283"/>
    <mergeCell ref="N283:P283"/>
    <mergeCell ref="Q283:V283"/>
    <mergeCell ref="B282:C282"/>
    <mergeCell ref="D282:H282"/>
    <mergeCell ref="I282:J282"/>
    <mergeCell ref="K282:M282"/>
    <mergeCell ref="N282:P282"/>
    <mergeCell ref="Q282:V282"/>
    <mergeCell ref="B281:C281"/>
    <mergeCell ref="D281:H281"/>
    <mergeCell ref="I281:J281"/>
    <mergeCell ref="K281:M281"/>
    <mergeCell ref="N281:P281"/>
    <mergeCell ref="Q281:V281"/>
    <mergeCell ref="B280:C280"/>
    <mergeCell ref="D280:H280"/>
    <mergeCell ref="I280:J280"/>
    <mergeCell ref="K280:M280"/>
    <mergeCell ref="N280:P280"/>
    <mergeCell ref="Q280:V280"/>
    <mergeCell ref="B279:C279"/>
    <mergeCell ref="D279:H279"/>
    <mergeCell ref="I279:J279"/>
    <mergeCell ref="K279:M279"/>
    <mergeCell ref="N279:P279"/>
    <mergeCell ref="Q279:V279"/>
    <mergeCell ref="B278:C278"/>
    <mergeCell ref="D278:H278"/>
    <mergeCell ref="I278:J278"/>
    <mergeCell ref="K278:M278"/>
    <mergeCell ref="N278:P278"/>
    <mergeCell ref="Q278:V278"/>
    <mergeCell ref="H275:K275"/>
    <mergeCell ref="L275:V275"/>
    <mergeCell ref="B277:C277"/>
    <mergeCell ref="D277:H277"/>
    <mergeCell ref="I277:J277"/>
    <mergeCell ref="K277:M277"/>
    <mergeCell ref="N277:P277"/>
    <mergeCell ref="Q277:V277"/>
    <mergeCell ref="A269:D269"/>
    <mergeCell ref="D271:E271"/>
    <mergeCell ref="H273:K273"/>
    <mergeCell ref="L273:V273"/>
    <mergeCell ref="H274:K274"/>
    <mergeCell ref="L274:V274"/>
    <mergeCell ref="B266:C266"/>
    <mergeCell ref="D266:H266"/>
    <mergeCell ref="I266:J266"/>
    <mergeCell ref="K266:M266"/>
    <mergeCell ref="N266:P266"/>
    <mergeCell ref="Q266:V266"/>
    <mergeCell ref="B265:C265"/>
    <mergeCell ref="D265:H265"/>
    <mergeCell ref="I265:J265"/>
    <mergeCell ref="K265:M265"/>
    <mergeCell ref="N265:P265"/>
    <mergeCell ref="Q265:V265"/>
    <mergeCell ref="B264:C264"/>
    <mergeCell ref="D264:H264"/>
    <mergeCell ref="I264:J264"/>
    <mergeCell ref="K264:M264"/>
    <mergeCell ref="N264:P264"/>
    <mergeCell ref="Q264:V264"/>
    <mergeCell ref="B263:C263"/>
    <mergeCell ref="D263:H263"/>
    <mergeCell ref="I263:J263"/>
    <mergeCell ref="K263:M263"/>
    <mergeCell ref="N263:P263"/>
    <mergeCell ref="Q263:V263"/>
    <mergeCell ref="B262:C262"/>
    <mergeCell ref="D262:H262"/>
    <mergeCell ref="I262:J262"/>
    <mergeCell ref="K262:M262"/>
    <mergeCell ref="N262:P262"/>
    <mergeCell ref="Q262:V262"/>
    <mergeCell ref="B261:C261"/>
    <mergeCell ref="D261:H261"/>
    <mergeCell ref="I261:J261"/>
    <mergeCell ref="K261:M261"/>
    <mergeCell ref="N261:P261"/>
    <mergeCell ref="Q261:V261"/>
    <mergeCell ref="B260:C260"/>
    <mergeCell ref="D260:H260"/>
    <mergeCell ref="I260:J260"/>
    <mergeCell ref="K260:M260"/>
    <mergeCell ref="N260:P260"/>
    <mergeCell ref="Q260:V260"/>
    <mergeCell ref="B259:C259"/>
    <mergeCell ref="D259:H259"/>
    <mergeCell ref="I259:J259"/>
    <mergeCell ref="K259:M259"/>
    <mergeCell ref="N259:P259"/>
    <mergeCell ref="Q259:V259"/>
    <mergeCell ref="B258:C258"/>
    <mergeCell ref="D258:H258"/>
    <mergeCell ref="I258:J258"/>
    <mergeCell ref="K258:M258"/>
    <mergeCell ref="N258:P258"/>
    <mergeCell ref="Q258:V258"/>
    <mergeCell ref="B257:C257"/>
    <mergeCell ref="D257:H257"/>
    <mergeCell ref="I257:J257"/>
    <mergeCell ref="K257:M257"/>
    <mergeCell ref="N257:P257"/>
    <mergeCell ref="Q257:V257"/>
    <mergeCell ref="B256:C256"/>
    <mergeCell ref="D256:H256"/>
    <mergeCell ref="I256:J256"/>
    <mergeCell ref="K256:M256"/>
    <mergeCell ref="N256:P256"/>
    <mergeCell ref="Q256:V256"/>
    <mergeCell ref="B255:C255"/>
    <mergeCell ref="D255:H255"/>
    <mergeCell ref="I255:J255"/>
    <mergeCell ref="K255:M255"/>
    <mergeCell ref="N255:P255"/>
    <mergeCell ref="Q255:V255"/>
    <mergeCell ref="B254:C254"/>
    <mergeCell ref="D254:H254"/>
    <mergeCell ref="I254:J254"/>
    <mergeCell ref="K254:M254"/>
    <mergeCell ref="N254:P254"/>
    <mergeCell ref="Q254:V254"/>
    <mergeCell ref="B253:C253"/>
    <mergeCell ref="D253:H253"/>
    <mergeCell ref="I253:J253"/>
    <mergeCell ref="K253:M253"/>
    <mergeCell ref="N253:P253"/>
    <mergeCell ref="Q253:V253"/>
    <mergeCell ref="B252:C252"/>
    <mergeCell ref="D252:H252"/>
    <mergeCell ref="I252:J252"/>
    <mergeCell ref="K252:M252"/>
    <mergeCell ref="N252:P252"/>
    <mergeCell ref="Q252:V252"/>
    <mergeCell ref="B251:C251"/>
    <mergeCell ref="D251:H251"/>
    <mergeCell ref="I251:J251"/>
    <mergeCell ref="K251:M251"/>
    <mergeCell ref="N251:P251"/>
    <mergeCell ref="Q251:V251"/>
    <mergeCell ref="B250:C250"/>
    <mergeCell ref="D250:H250"/>
    <mergeCell ref="I250:J250"/>
    <mergeCell ref="K250:M250"/>
    <mergeCell ref="N250:P250"/>
    <mergeCell ref="Q250:V250"/>
    <mergeCell ref="B249:C249"/>
    <mergeCell ref="D249:H249"/>
    <mergeCell ref="I249:J249"/>
    <mergeCell ref="K249:M249"/>
    <mergeCell ref="N249:P249"/>
    <mergeCell ref="Q249:V249"/>
    <mergeCell ref="B248:C248"/>
    <mergeCell ref="D248:H248"/>
    <mergeCell ref="I248:J248"/>
    <mergeCell ref="K248:M248"/>
    <mergeCell ref="N248:P248"/>
    <mergeCell ref="Q248:V248"/>
    <mergeCell ref="B247:C247"/>
    <mergeCell ref="D247:H247"/>
    <mergeCell ref="I247:J247"/>
    <mergeCell ref="K247:M247"/>
    <mergeCell ref="N247:P247"/>
    <mergeCell ref="Q247:V247"/>
    <mergeCell ref="B246:C246"/>
    <mergeCell ref="D246:H246"/>
    <mergeCell ref="I246:J246"/>
    <mergeCell ref="K246:M246"/>
    <mergeCell ref="N246:P246"/>
    <mergeCell ref="Q246:V246"/>
    <mergeCell ref="B245:C245"/>
    <mergeCell ref="D245:H245"/>
    <mergeCell ref="I245:J245"/>
    <mergeCell ref="K245:M245"/>
    <mergeCell ref="N245:P245"/>
    <mergeCell ref="Q245:V245"/>
    <mergeCell ref="B244:C244"/>
    <mergeCell ref="D244:H244"/>
    <mergeCell ref="I244:J244"/>
    <mergeCell ref="K244:M244"/>
    <mergeCell ref="N244:P244"/>
    <mergeCell ref="Q244:V244"/>
    <mergeCell ref="B243:C243"/>
    <mergeCell ref="D243:H243"/>
    <mergeCell ref="I243:J243"/>
    <mergeCell ref="K243:M243"/>
    <mergeCell ref="N243:P243"/>
    <mergeCell ref="Q243:V243"/>
    <mergeCell ref="B242:C242"/>
    <mergeCell ref="D242:H242"/>
    <mergeCell ref="I242:J242"/>
    <mergeCell ref="K242:M242"/>
    <mergeCell ref="N242:P242"/>
    <mergeCell ref="Q242:V242"/>
    <mergeCell ref="H239:K239"/>
    <mergeCell ref="L239:V239"/>
    <mergeCell ref="B241:C241"/>
    <mergeCell ref="D241:H241"/>
    <mergeCell ref="I241:J241"/>
    <mergeCell ref="K241:M241"/>
    <mergeCell ref="N241:P241"/>
    <mergeCell ref="Q241:V241"/>
    <mergeCell ref="A233:D233"/>
    <mergeCell ref="D235:E235"/>
    <mergeCell ref="H237:K237"/>
    <mergeCell ref="L237:V237"/>
    <mergeCell ref="H238:K238"/>
    <mergeCell ref="L238:V238"/>
    <mergeCell ref="Q205:V205"/>
    <mergeCell ref="Q206:V206"/>
    <mergeCell ref="K207:M207"/>
    <mergeCell ref="N207:P207"/>
    <mergeCell ref="Q207:V207"/>
    <mergeCell ref="B230:C230"/>
    <mergeCell ref="D230:H230"/>
    <mergeCell ref="I230:J230"/>
    <mergeCell ref="K230:M230"/>
    <mergeCell ref="N230:P230"/>
    <mergeCell ref="Q230:V230"/>
    <mergeCell ref="B229:C229"/>
    <mergeCell ref="D229:H229"/>
    <mergeCell ref="I229:J229"/>
    <mergeCell ref="K229:M229"/>
    <mergeCell ref="N229:P229"/>
    <mergeCell ref="Q229:V229"/>
    <mergeCell ref="B228:C228"/>
    <mergeCell ref="D228:H228"/>
    <mergeCell ref="I228:J228"/>
    <mergeCell ref="K228:M228"/>
    <mergeCell ref="N228:P228"/>
    <mergeCell ref="Q228:V228"/>
    <mergeCell ref="B227:C227"/>
    <mergeCell ref="D227:H227"/>
    <mergeCell ref="I227:J227"/>
    <mergeCell ref="K227:M227"/>
    <mergeCell ref="N227:P227"/>
    <mergeCell ref="Q227:V227"/>
    <mergeCell ref="B226:C226"/>
    <mergeCell ref="D226:H226"/>
    <mergeCell ref="I226:J226"/>
    <mergeCell ref="K226:M226"/>
    <mergeCell ref="N226:P226"/>
    <mergeCell ref="Q226:V226"/>
    <mergeCell ref="B225:C225"/>
    <mergeCell ref="D225:H225"/>
    <mergeCell ref="I225:J225"/>
    <mergeCell ref="K225:M225"/>
    <mergeCell ref="N225:P225"/>
    <mergeCell ref="Q225:V225"/>
    <mergeCell ref="B224:C224"/>
    <mergeCell ref="D224:H224"/>
    <mergeCell ref="I224:J224"/>
    <mergeCell ref="K224:M224"/>
    <mergeCell ref="N224:P224"/>
    <mergeCell ref="Q224:V224"/>
    <mergeCell ref="B223:C223"/>
    <mergeCell ref="D223:H223"/>
    <mergeCell ref="I223:J223"/>
    <mergeCell ref="K223:M223"/>
    <mergeCell ref="N223:P223"/>
    <mergeCell ref="Q223:V223"/>
    <mergeCell ref="B222:C222"/>
    <mergeCell ref="D222:H222"/>
    <mergeCell ref="I222:J222"/>
    <mergeCell ref="K222:M222"/>
    <mergeCell ref="N222:P222"/>
    <mergeCell ref="Q222:V222"/>
    <mergeCell ref="B221:C221"/>
    <mergeCell ref="D221:H221"/>
    <mergeCell ref="I221:J221"/>
    <mergeCell ref="K221:M221"/>
    <mergeCell ref="N221:P221"/>
    <mergeCell ref="Q221:V221"/>
    <mergeCell ref="B220:C220"/>
    <mergeCell ref="D220:H220"/>
    <mergeCell ref="I220:J220"/>
    <mergeCell ref="K220:M220"/>
    <mergeCell ref="N220:P220"/>
    <mergeCell ref="Q220:V220"/>
    <mergeCell ref="B219:C219"/>
    <mergeCell ref="D219:H219"/>
    <mergeCell ref="I219:J219"/>
    <mergeCell ref="K219:M219"/>
    <mergeCell ref="N219:P219"/>
    <mergeCell ref="Q219:V219"/>
    <mergeCell ref="B218:C218"/>
    <mergeCell ref="D218:H218"/>
    <mergeCell ref="I218:J218"/>
    <mergeCell ref="K218:M218"/>
    <mergeCell ref="N218:P218"/>
    <mergeCell ref="Q218:V218"/>
    <mergeCell ref="B217:C217"/>
    <mergeCell ref="D217:H217"/>
    <mergeCell ref="I217:J217"/>
    <mergeCell ref="K217:M217"/>
    <mergeCell ref="N217:P217"/>
    <mergeCell ref="Q217:V217"/>
    <mergeCell ref="B216:C216"/>
    <mergeCell ref="D216:H216"/>
    <mergeCell ref="I216:J216"/>
    <mergeCell ref="K216:M216"/>
    <mergeCell ref="N216:P216"/>
    <mergeCell ref="Q216:V216"/>
    <mergeCell ref="B215:C215"/>
    <mergeCell ref="D215:H215"/>
    <mergeCell ref="I215:J215"/>
    <mergeCell ref="K215:M215"/>
    <mergeCell ref="N215:P215"/>
    <mergeCell ref="Q215:V215"/>
    <mergeCell ref="B214:C214"/>
    <mergeCell ref="D214:H214"/>
    <mergeCell ref="I214:J214"/>
    <mergeCell ref="K214:M214"/>
    <mergeCell ref="N214:P214"/>
    <mergeCell ref="Q214:V214"/>
    <mergeCell ref="B213:C213"/>
    <mergeCell ref="D213:H213"/>
    <mergeCell ref="I213:J213"/>
    <mergeCell ref="K213:M213"/>
    <mergeCell ref="N213:P213"/>
    <mergeCell ref="Q213:V213"/>
    <mergeCell ref="B212:C212"/>
    <mergeCell ref="D212:H212"/>
    <mergeCell ref="I212:J212"/>
    <mergeCell ref="K212:M212"/>
    <mergeCell ref="N212:P212"/>
    <mergeCell ref="Q212:V212"/>
    <mergeCell ref="B211:C211"/>
    <mergeCell ref="D211:H211"/>
    <mergeCell ref="I211:J211"/>
    <mergeCell ref="K211:M211"/>
    <mergeCell ref="N211:P211"/>
    <mergeCell ref="Q211:V211"/>
    <mergeCell ref="B210:C210"/>
    <mergeCell ref="D210:H210"/>
    <mergeCell ref="I210:J210"/>
    <mergeCell ref="K210:M210"/>
    <mergeCell ref="N210:P210"/>
    <mergeCell ref="Q210:V210"/>
    <mergeCell ref="B209:C209"/>
    <mergeCell ref="D209:H209"/>
    <mergeCell ref="I209:J209"/>
    <mergeCell ref="K209:M209"/>
    <mergeCell ref="N209:P209"/>
    <mergeCell ref="Q209:V209"/>
    <mergeCell ref="B208:C208"/>
    <mergeCell ref="D208:H208"/>
    <mergeCell ref="I208:J208"/>
    <mergeCell ref="K208:M208"/>
    <mergeCell ref="N208:P208"/>
    <mergeCell ref="Q208:V208"/>
    <mergeCell ref="B207:C207"/>
    <mergeCell ref="D207:H207"/>
    <mergeCell ref="I207:J207"/>
    <mergeCell ref="K205:M205"/>
    <mergeCell ref="K206:M206"/>
    <mergeCell ref="N206:P206"/>
    <mergeCell ref="B206:C206"/>
    <mergeCell ref="D206:H206"/>
    <mergeCell ref="I205:J205"/>
    <mergeCell ref="I206:J206"/>
    <mergeCell ref="N205:P205"/>
    <mergeCell ref="H203:K203"/>
    <mergeCell ref="H144:K144"/>
    <mergeCell ref="H81:K81"/>
    <mergeCell ref="H29:K29"/>
    <mergeCell ref="H32:K32"/>
    <mergeCell ref="B205:C205"/>
    <mergeCell ref="D205:H205"/>
    <mergeCell ref="L201:V201"/>
    <mergeCell ref="L202:V202"/>
    <mergeCell ref="L203:V203"/>
    <mergeCell ref="H201:K201"/>
    <mergeCell ref="H202:K202"/>
    <mergeCell ref="B196:I196"/>
    <mergeCell ref="J196:L196"/>
    <mergeCell ref="M196:Q196"/>
    <mergeCell ref="R196:V196"/>
    <mergeCell ref="A197:D197"/>
    <mergeCell ref="D199:E199"/>
    <mergeCell ref="B194:I194"/>
    <mergeCell ref="J194:L194"/>
    <mergeCell ref="M194:Q194"/>
    <mergeCell ref="R194:V194"/>
    <mergeCell ref="B195:I195"/>
    <mergeCell ref="J195:L195"/>
    <mergeCell ref="M195:Q195"/>
    <mergeCell ref="R195:V195"/>
    <mergeCell ref="B192:I192"/>
    <mergeCell ref="J192:L192"/>
    <mergeCell ref="M192:Q192"/>
    <mergeCell ref="R192:V192"/>
    <mergeCell ref="B193:I193"/>
    <mergeCell ref="J193:L193"/>
    <mergeCell ref="M193:Q193"/>
    <mergeCell ref="R193:V193"/>
    <mergeCell ref="R172:V172"/>
    <mergeCell ref="R173:V173"/>
    <mergeCell ref="R174:V174"/>
    <mergeCell ref="J181:L181"/>
    <mergeCell ref="M181:Q181"/>
    <mergeCell ref="B182:I182"/>
    <mergeCell ref="J182:L182"/>
    <mergeCell ref="M182:Q182"/>
    <mergeCell ref="B183:I183"/>
    <mergeCell ref="J183:L183"/>
    <mergeCell ref="M183:Q183"/>
    <mergeCell ref="J178:L178"/>
    <mergeCell ref="M178:Q178"/>
    <mergeCell ref="B179:I179"/>
    <mergeCell ref="J179:L179"/>
    <mergeCell ref="M179:Q179"/>
    <mergeCell ref="B180:I180"/>
    <mergeCell ref="J180:L180"/>
    <mergeCell ref="M180:Q180"/>
    <mergeCell ref="B173:I173"/>
    <mergeCell ref="J173:L173"/>
    <mergeCell ref="M173:Q173"/>
    <mergeCell ref="B174:I174"/>
    <mergeCell ref="J174:L174"/>
    <mergeCell ref="M174:Q174"/>
    <mergeCell ref="R189:V189"/>
    <mergeCell ref="R190:V190"/>
    <mergeCell ref="M177:Q177"/>
    <mergeCell ref="M188:Q188"/>
    <mergeCell ref="B189:I189"/>
    <mergeCell ref="J189:L189"/>
    <mergeCell ref="M189:Q189"/>
    <mergeCell ref="B190:I190"/>
    <mergeCell ref="J190:L190"/>
    <mergeCell ref="M190:Q190"/>
    <mergeCell ref="J184:L184"/>
    <mergeCell ref="M184:Q184"/>
    <mergeCell ref="B185:I185"/>
    <mergeCell ref="J185:L185"/>
    <mergeCell ref="M185:Q185"/>
    <mergeCell ref="B186:I186"/>
    <mergeCell ref="J186:L186"/>
    <mergeCell ref="M186:Q186"/>
    <mergeCell ref="R191:V191"/>
    <mergeCell ref="B172:I172"/>
    <mergeCell ref="J172:L172"/>
    <mergeCell ref="M172:Q172"/>
    <mergeCell ref="B175:I175"/>
    <mergeCell ref="J175:L175"/>
    <mergeCell ref="M175:Q175"/>
    <mergeCell ref="B176:I176"/>
    <mergeCell ref="R183:V183"/>
    <mergeCell ref="R184:V184"/>
    <mergeCell ref="R185:V185"/>
    <mergeCell ref="R186:V186"/>
    <mergeCell ref="R187:V187"/>
    <mergeCell ref="R188:V188"/>
    <mergeCell ref="R175:V175"/>
    <mergeCell ref="R176:V176"/>
    <mergeCell ref="R177:V177"/>
    <mergeCell ref="R178:V178"/>
    <mergeCell ref="R179:V179"/>
    <mergeCell ref="R180:V180"/>
    <mergeCell ref="R181:V181"/>
    <mergeCell ref="R182:V182"/>
    <mergeCell ref="M187:Q187"/>
    <mergeCell ref="M176:Q176"/>
    <mergeCell ref="B191:I191"/>
    <mergeCell ref="J191:L191"/>
    <mergeCell ref="M191:Q191"/>
    <mergeCell ref="B187:I187"/>
    <mergeCell ref="J187:L187"/>
    <mergeCell ref="B188:I188"/>
    <mergeCell ref="J188:L188"/>
    <mergeCell ref="J176:L176"/>
    <mergeCell ref="B177:I177"/>
    <mergeCell ref="J177:L177"/>
    <mergeCell ref="B184:I184"/>
    <mergeCell ref="B178:I178"/>
    <mergeCell ref="B181:I181"/>
    <mergeCell ref="D169:E169"/>
    <mergeCell ref="B171:I171"/>
    <mergeCell ref="J171:L171"/>
    <mergeCell ref="D159:V159"/>
    <mergeCell ref="A167:D167"/>
    <mergeCell ref="Q154:R154"/>
    <mergeCell ref="F154:G154"/>
    <mergeCell ref="O154:P154"/>
    <mergeCell ref="D155:V155"/>
    <mergeCell ref="D157:V157"/>
    <mergeCell ref="F158:G158"/>
    <mergeCell ref="H158:I158"/>
    <mergeCell ref="O158:P158"/>
    <mergeCell ref="Q158:R158"/>
    <mergeCell ref="M171:Q171"/>
    <mergeCell ref="R171:V171"/>
    <mergeCell ref="D149:V149"/>
    <mergeCell ref="D150:V150"/>
    <mergeCell ref="D151:V151"/>
    <mergeCell ref="A152:C161"/>
    <mergeCell ref="D153:V153"/>
    <mergeCell ref="H154:I154"/>
    <mergeCell ref="D146:V146"/>
    <mergeCell ref="D147:V147"/>
    <mergeCell ref="D148:E148"/>
    <mergeCell ref="N148:O148"/>
    <mergeCell ref="F148:M148"/>
    <mergeCell ref="A151:C151"/>
    <mergeCell ref="A149:C149"/>
    <mergeCell ref="A150:C150"/>
    <mergeCell ref="A147:C147"/>
    <mergeCell ref="A148:C148"/>
    <mergeCell ref="A146:C146"/>
    <mergeCell ref="D140:E140"/>
    <mergeCell ref="L32:U32"/>
    <mergeCell ref="L81:V81"/>
    <mergeCell ref="L144:V144"/>
    <mergeCell ref="P148:V148"/>
    <mergeCell ref="A138:D138"/>
    <mergeCell ref="A136:C136"/>
    <mergeCell ref="D136:H136"/>
    <mergeCell ref="I136:N136"/>
    <mergeCell ref="O136:S136"/>
    <mergeCell ref="T136:V136"/>
    <mergeCell ref="A134:C134"/>
    <mergeCell ref="D134:H134"/>
    <mergeCell ref="I134:N134"/>
    <mergeCell ref="O134:S134"/>
    <mergeCell ref="T134:V134"/>
    <mergeCell ref="A135:C135"/>
    <mergeCell ref="D135:H135"/>
    <mergeCell ref="I135:N135"/>
    <mergeCell ref="O135:S135"/>
    <mergeCell ref="T135:V135"/>
    <mergeCell ref="A132:C132"/>
    <mergeCell ref="D132:H132"/>
    <mergeCell ref="I132:N132"/>
    <mergeCell ref="O132:S132"/>
    <mergeCell ref="T132:V132"/>
    <mergeCell ref="A133:C133"/>
    <mergeCell ref="D133:H133"/>
    <mergeCell ref="I133:N133"/>
    <mergeCell ref="O133:S133"/>
    <mergeCell ref="T133:V133"/>
    <mergeCell ref="A130:C130"/>
    <mergeCell ref="D130:H130"/>
    <mergeCell ref="I130:N130"/>
    <mergeCell ref="O130:S130"/>
    <mergeCell ref="T130:V130"/>
    <mergeCell ref="A131:C131"/>
    <mergeCell ref="D131:H131"/>
    <mergeCell ref="I131:N131"/>
    <mergeCell ref="O131:S131"/>
    <mergeCell ref="T131:V131"/>
    <mergeCell ref="A128:C128"/>
    <mergeCell ref="D128:H128"/>
    <mergeCell ref="I128:N128"/>
    <mergeCell ref="O128:S128"/>
    <mergeCell ref="T128:V128"/>
    <mergeCell ref="A129:C129"/>
    <mergeCell ref="D129:H129"/>
    <mergeCell ref="I129:N129"/>
    <mergeCell ref="O129:S129"/>
    <mergeCell ref="T129:V129"/>
    <mergeCell ref="A126:C126"/>
    <mergeCell ref="D126:H126"/>
    <mergeCell ref="I126:N126"/>
    <mergeCell ref="O126:S126"/>
    <mergeCell ref="T126:V126"/>
    <mergeCell ref="A127:C127"/>
    <mergeCell ref="D127:H127"/>
    <mergeCell ref="I127:N127"/>
    <mergeCell ref="O127:S127"/>
    <mergeCell ref="T127:V127"/>
    <mergeCell ref="A124:C124"/>
    <mergeCell ref="D124:H124"/>
    <mergeCell ref="I124:N124"/>
    <mergeCell ref="O124:S124"/>
    <mergeCell ref="T124:V124"/>
    <mergeCell ref="A125:C125"/>
    <mergeCell ref="D125:H125"/>
    <mergeCell ref="I125:N125"/>
    <mergeCell ref="O125:S125"/>
    <mergeCell ref="T125:V125"/>
    <mergeCell ref="A122:C122"/>
    <mergeCell ref="D122:H122"/>
    <mergeCell ref="I122:N122"/>
    <mergeCell ref="O122:S122"/>
    <mergeCell ref="T122:V122"/>
    <mergeCell ref="A123:C123"/>
    <mergeCell ref="D123:H123"/>
    <mergeCell ref="I123:N123"/>
    <mergeCell ref="O123:S123"/>
    <mergeCell ref="T123:V123"/>
    <mergeCell ref="A120:C120"/>
    <mergeCell ref="D120:H120"/>
    <mergeCell ref="I120:N120"/>
    <mergeCell ref="O120:S120"/>
    <mergeCell ref="T120:V120"/>
    <mergeCell ref="A121:C121"/>
    <mergeCell ref="D121:H121"/>
    <mergeCell ref="I121:N121"/>
    <mergeCell ref="O121:S121"/>
    <mergeCell ref="T121:V121"/>
    <mergeCell ref="A118:C118"/>
    <mergeCell ref="D118:H118"/>
    <mergeCell ref="I118:N118"/>
    <mergeCell ref="O118:S118"/>
    <mergeCell ref="T118:V118"/>
    <mergeCell ref="A119:C119"/>
    <mergeCell ref="D119:H119"/>
    <mergeCell ref="I119:N119"/>
    <mergeCell ref="O119:S119"/>
    <mergeCell ref="T119:V119"/>
    <mergeCell ref="P86:Q87"/>
    <mergeCell ref="P88:Q89"/>
    <mergeCell ref="E86:K87"/>
    <mergeCell ref="L86:O87"/>
    <mergeCell ref="E88:K89"/>
    <mergeCell ref="L88:O89"/>
    <mergeCell ref="T116:V116"/>
    <mergeCell ref="A117:C117"/>
    <mergeCell ref="D117:H117"/>
    <mergeCell ref="I117:N117"/>
    <mergeCell ref="O117:S117"/>
    <mergeCell ref="T117:V117"/>
    <mergeCell ref="A116:C116"/>
    <mergeCell ref="D116:H116"/>
    <mergeCell ref="I116:N116"/>
    <mergeCell ref="O116:S116"/>
    <mergeCell ref="I4:U4"/>
    <mergeCell ref="F4:G4"/>
    <mergeCell ref="B9:C9"/>
    <mergeCell ref="A1:C1"/>
    <mergeCell ref="A2:W2"/>
    <mergeCell ref="A373:D373"/>
    <mergeCell ref="F375:G375"/>
    <mergeCell ref="I375:U375"/>
    <mergeCell ref="A377:B377"/>
    <mergeCell ref="C377:V377"/>
    <mergeCell ref="A41:V41"/>
    <mergeCell ref="D46:V46"/>
    <mergeCell ref="F77:G77"/>
    <mergeCell ref="I77:U77"/>
    <mergeCell ref="A75:D75"/>
    <mergeCell ref="B46:C46"/>
    <mergeCell ref="C13:E13"/>
    <mergeCell ref="B25:I25"/>
    <mergeCell ref="O22:P22"/>
    <mergeCell ref="A38:C38"/>
    <mergeCell ref="L29:V29"/>
    <mergeCell ref="A112:D112"/>
    <mergeCell ref="F114:G114"/>
    <mergeCell ref="I114:U114"/>
    <mergeCell ref="A378:B379"/>
    <mergeCell ref="A380:B381"/>
    <mergeCell ref="A382:B383"/>
    <mergeCell ref="A384:B385"/>
    <mergeCell ref="A386:B387"/>
    <mergeCell ref="A388:B389"/>
    <mergeCell ref="A390:B391"/>
    <mergeCell ref="A392:B393"/>
    <mergeCell ref="A394:B395"/>
    <mergeCell ref="A396:B397"/>
    <mergeCell ref="A398:B399"/>
    <mergeCell ref="A400:B401"/>
    <mergeCell ref="A402:B404"/>
    <mergeCell ref="A405:D405"/>
    <mergeCell ref="F407:G407"/>
    <mergeCell ref="I407:U407"/>
    <mergeCell ref="A410:F410"/>
    <mergeCell ref="Q410:V410"/>
    <mergeCell ref="A411:F411"/>
    <mergeCell ref="G411:K411"/>
    <mergeCell ref="L411:P411"/>
    <mergeCell ref="Q411:V411"/>
    <mergeCell ref="A412:F412"/>
    <mergeCell ref="G412:K412"/>
    <mergeCell ref="L412:P412"/>
    <mergeCell ref="Q412:V412"/>
    <mergeCell ref="A413:F413"/>
    <mergeCell ref="G413:K413"/>
    <mergeCell ref="L413:P413"/>
    <mergeCell ref="Q413:V413"/>
    <mergeCell ref="A414:F414"/>
    <mergeCell ref="G414:K414"/>
    <mergeCell ref="L414:P414"/>
    <mergeCell ref="Q414:V414"/>
    <mergeCell ref="A415:F415"/>
    <mergeCell ref="G415:K415"/>
    <mergeCell ref="L415:P415"/>
    <mergeCell ref="Q415:V415"/>
    <mergeCell ref="A416:F416"/>
    <mergeCell ref="G416:K416"/>
    <mergeCell ref="L416:P416"/>
    <mergeCell ref="Q416:V416"/>
    <mergeCell ref="A419:F419"/>
    <mergeCell ref="Q419:V419"/>
    <mergeCell ref="A420:F420"/>
    <mergeCell ref="G420:K420"/>
    <mergeCell ref="L420:P420"/>
    <mergeCell ref="Q420:V420"/>
    <mergeCell ref="A421:F421"/>
    <mergeCell ref="G421:K421"/>
    <mergeCell ref="L421:P421"/>
    <mergeCell ref="Q421:V421"/>
    <mergeCell ref="A422:F422"/>
    <mergeCell ref="G422:K422"/>
    <mergeCell ref="L422:P422"/>
    <mergeCell ref="Q422:V422"/>
    <mergeCell ref="A423:F423"/>
    <mergeCell ref="G423:K423"/>
    <mergeCell ref="L423:P423"/>
    <mergeCell ref="Q423:V423"/>
    <mergeCell ref="A424:F424"/>
    <mergeCell ref="G424:K424"/>
    <mergeCell ref="L424:P424"/>
    <mergeCell ref="Q424:V424"/>
    <mergeCell ref="A425:F425"/>
    <mergeCell ref="G425:K425"/>
    <mergeCell ref="L425:P425"/>
    <mergeCell ref="Q425:V425"/>
    <mergeCell ref="A426:F426"/>
    <mergeCell ref="G426:K426"/>
    <mergeCell ref="L426:P426"/>
    <mergeCell ref="Q426:V426"/>
    <mergeCell ref="A427:F427"/>
    <mergeCell ref="G427:K427"/>
    <mergeCell ref="L427:P427"/>
    <mergeCell ref="Q427:V427"/>
    <mergeCell ref="D440:I440"/>
    <mergeCell ref="O438:T438"/>
    <mergeCell ref="O440:T440"/>
    <mergeCell ref="J434:K434"/>
    <mergeCell ref="B95:U95"/>
    <mergeCell ref="B92:U92"/>
    <mergeCell ref="A431:F431"/>
    <mergeCell ref="G431:K431"/>
    <mergeCell ref="L431:P431"/>
    <mergeCell ref="Q431:V431"/>
    <mergeCell ref="A433:B433"/>
    <mergeCell ref="D438:J438"/>
    <mergeCell ref="A428:F428"/>
    <mergeCell ref="G428:K428"/>
    <mergeCell ref="L428:P428"/>
    <mergeCell ref="Q428:V428"/>
    <mergeCell ref="A429:F429"/>
    <mergeCell ref="G429:K429"/>
    <mergeCell ref="L429:P429"/>
    <mergeCell ref="Q429:V429"/>
    <mergeCell ref="A430:F430"/>
    <mergeCell ref="G430:K430"/>
    <mergeCell ref="L430:P430"/>
    <mergeCell ref="Q430:V430"/>
  </mergeCells>
  <phoneticPr fontId="2"/>
  <dataValidations count="4">
    <dataValidation type="list" allowBlank="1" showInputMessage="1" showErrorMessage="1" sqref="I206:J230 I242:J266 I278:J302" xr:uid="{5488F2E4-DF7C-4EE6-B3F2-DEE5618716CE}">
      <formula1>"男,女"</formula1>
    </dataValidation>
    <dataValidation type="list" allowBlank="1" showInputMessage="1" showErrorMessage="1" sqref="K206:K230 K242:K266 K278:K302" xr:uid="{6274F713-73A0-46D2-BFA4-C5069A238377}">
      <formula1>"市内,市外"</formula1>
    </dataValidation>
    <dataValidation type="list" allowBlank="1" showInputMessage="1" showErrorMessage="1" sqref="N206:N230 N242:N266 N278:N302" xr:uid="{CFA7D4AC-B19A-45E1-B301-A2341E8B8C3C}">
      <formula1>"未就学児,小学生,中学生,高校生,大学生～24歳以下,25～59歳,60歳以上"</formula1>
    </dataValidation>
    <dataValidation type="list" allowBlank="1" showInputMessage="1" showErrorMessage="1" sqref="B206:C230 B242:C266 B278:C302" xr:uid="{06F57304-5945-4F4A-9D7C-A08552F53BD6}">
      <formula1>"代表,副代表,役員,監督,コーチ,指導者,会員"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16</xdr:col>
                    <xdr:colOff>171450</xdr:colOff>
                    <xdr:row>153</xdr:row>
                    <xdr:rowOff>76200</xdr:rowOff>
                  </from>
                  <to>
                    <xdr:col>18</xdr:col>
                    <xdr:colOff>9525</xdr:colOff>
                    <xdr:row>153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7</xdr:col>
                    <xdr:colOff>200025</xdr:colOff>
                    <xdr:row>157</xdr:row>
                    <xdr:rowOff>66675</xdr:rowOff>
                  </from>
                  <to>
                    <xdr:col>8</xdr:col>
                    <xdr:colOff>161925</xdr:colOff>
                    <xdr:row>157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157</xdr:row>
                    <xdr:rowOff>57150</xdr:rowOff>
                  </from>
                  <to>
                    <xdr:col>17</xdr:col>
                    <xdr:colOff>142875</xdr:colOff>
                    <xdr:row>157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153</xdr:row>
                    <xdr:rowOff>66675</xdr:rowOff>
                  </from>
                  <to>
                    <xdr:col>8</xdr:col>
                    <xdr:colOff>142875</xdr:colOff>
                    <xdr:row>153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53CB-40A4-47E4-9FFD-60EEDCF70848}">
  <dimension ref="A1:W154"/>
  <sheetViews>
    <sheetView zoomScale="85" zoomScaleNormal="85" workbookViewId="0">
      <selection activeCell="Z7" sqref="Z7"/>
    </sheetView>
  </sheetViews>
  <sheetFormatPr defaultRowHeight="13.5"/>
  <cols>
    <col min="1" max="16" width="3.625" style="1" customWidth="1"/>
    <col min="17" max="17" width="3.75" style="1" customWidth="1"/>
    <col min="18" max="43" width="3.625" style="1" customWidth="1"/>
    <col min="44" max="16384" width="9" style="1"/>
  </cols>
  <sheetData>
    <row r="1" spans="1:23" ht="20.100000000000001" customHeight="1">
      <c r="A1" s="92" t="s">
        <v>99</v>
      </c>
      <c r="B1" s="93"/>
      <c r="C1" s="94"/>
      <c r="D1" s="2"/>
    </row>
    <row r="2" spans="1:23" ht="20.100000000000001" customHeight="1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3" ht="20.100000000000001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24" customHeight="1">
      <c r="A4" s="5"/>
      <c r="B4" s="5"/>
      <c r="C4" s="5"/>
      <c r="D4" s="5"/>
      <c r="E4" s="5"/>
      <c r="F4" s="40"/>
      <c r="G4" s="89" t="s">
        <v>6</v>
      </c>
      <c r="H4" s="89"/>
      <c r="I4" s="64">
        <f>書類一式!H4</f>
        <v>5</v>
      </c>
      <c r="J4" s="90" t="s">
        <v>89</v>
      </c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5"/>
    </row>
    <row r="5" spans="1:23" ht="20.100000000000001" customHeight="1">
      <c r="A5" s="5"/>
      <c r="B5" s="5"/>
      <c r="C5" s="5"/>
      <c r="D5" s="5"/>
      <c r="E5" s="5"/>
      <c r="F5" s="40"/>
      <c r="G5" s="40"/>
      <c r="H5" s="5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5"/>
      <c r="W5" s="5"/>
    </row>
    <row r="6" spans="1:23" ht="20.100000000000001" customHeight="1">
      <c r="O6" s="97" t="s">
        <v>4</v>
      </c>
      <c r="P6" s="97"/>
      <c r="Q6" s="42"/>
      <c r="R6" s="42" t="s">
        <v>12</v>
      </c>
      <c r="S6" s="42"/>
      <c r="T6" s="42" t="s">
        <v>11</v>
      </c>
      <c r="U6" s="42"/>
      <c r="V6" s="42" t="s">
        <v>10</v>
      </c>
    </row>
    <row r="7" spans="1:23" ht="20.100000000000001" customHeight="1"/>
    <row r="8" spans="1:23" ht="20.100000000000001" customHeight="1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3" ht="20.100000000000001" customHeight="1">
      <c r="B9" s="98" t="s">
        <v>111</v>
      </c>
      <c r="C9" s="98"/>
      <c r="D9" s="98"/>
      <c r="E9" s="98"/>
      <c r="F9" s="98"/>
      <c r="G9" s="98"/>
      <c r="H9" s="98"/>
      <c r="I9" s="9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3" ht="20.100000000000001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3" ht="20.10000000000000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3" ht="20.100000000000001" customHeight="1">
      <c r="A12" s="11"/>
      <c r="B12" s="11"/>
      <c r="C12" s="11"/>
      <c r="D12" s="11"/>
      <c r="E12" s="11"/>
      <c r="F12" s="11"/>
      <c r="G12" s="11"/>
      <c r="H12" s="99" t="s">
        <v>2</v>
      </c>
      <c r="I12" s="99"/>
      <c r="J12" s="99"/>
      <c r="K12" s="99"/>
      <c r="L12" s="143">
        <f>書類一式!L29</f>
        <v>0</v>
      </c>
      <c r="M12" s="143"/>
      <c r="N12" s="143"/>
      <c r="O12" s="143"/>
      <c r="P12" s="143"/>
      <c r="Q12" s="143"/>
      <c r="R12" s="143"/>
      <c r="S12" s="143"/>
      <c r="T12" s="143"/>
      <c r="U12" s="143"/>
      <c r="V12" s="143"/>
    </row>
    <row r="13" spans="1:23" ht="20.100000000000001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3" ht="20.100000000000001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3" ht="20.100000000000001" customHeight="1">
      <c r="A15" s="11"/>
      <c r="B15" s="11"/>
      <c r="C15" s="11"/>
      <c r="D15" s="11"/>
      <c r="E15" s="11"/>
      <c r="F15" s="11"/>
      <c r="G15" s="11"/>
      <c r="H15" s="99" t="s">
        <v>3</v>
      </c>
      <c r="I15" s="99"/>
      <c r="J15" s="99"/>
      <c r="K15" s="99"/>
      <c r="L15" s="143">
        <f>書類一式!L32</f>
        <v>0</v>
      </c>
      <c r="M15" s="143"/>
      <c r="N15" s="143"/>
      <c r="O15" s="143"/>
      <c r="P15" s="143"/>
      <c r="Q15" s="143"/>
      <c r="R15" s="143"/>
      <c r="S15" s="143"/>
      <c r="T15" s="143"/>
      <c r="U15" s="143"/>
      <c r="V15" s="12" t="s">
        <v>9</v>
      </c>
    </row>
    <row r="16" spans="1:23" ht="20.100000000000001" customHeight="1"/>
    <row r="17" spans="1:23" ht="20.100000000000001" customHeight="1"/>
    <row r="18" spans="1:23" ht="20.100000000000001" customHeight="1">
      <c r="B18" s="97" t="s">
        <v>90</v>
      </c>
      <c r="C18" s="97"/>
      <c r="D18" s="97"/>
      <c r="E18" s="97"/>
      <c r="F18" s="97"/>
      <c r="G18" s="97"/>
      <c r="H18" s="42">
        <f>I4</f>
        <v>5</v>
      </c>
      <c r="I18" s="7" t="s">
        <v>100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20.100000000000001" customHeight="1">
      <c r="B19" s="7"/>
      <c r="C19" s="7" t="s">
        <v>101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/>
    <row r="21" spans="1:23" s="11" customFormat="1" ht="20.100000000000001" customHeight="1">
      <c r="L21" s="11" t="s">
        <v>91</v>
      </c>
    </row>
    <row r="22" spans="1:23" ht="20.100000000000001" customHeight="1">
      <c r="C22" s="44"/>
      <c r="D22" s="44"/>
      <c r="E22" s="44"/>
      <c r="F22" s="42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23" ht="24">
      <c r="D23" s="111" t="s">
        <v>92</v>
      </c>
      <c r="E23" s="111"/>
      <c r="F23" s="111"/>
      <c r="G23" s="111"/>
      <c r="H23" s="111"/>
      <c r="I23" s="111"/>
      <c r="J23" s="111"/>
      <c r="K23" s="111"/>
      <c r="L23" s="10"/>
      <c r="M23" s="151">
        <v>5000</v>
      </c>
      <c r="N23" s="151"/>
      <c r="O23" s="151"/>
      <c r="P23" s="151"/>
      <c r="Q23" s="151"/>
      <c r="R23" s="149" t="s">
        <v>93</v>
      </c>
      <c r="S23" s="149"/>
    </row>
    <row r="24" spans="1:23" ht="20.100000000000001" customHeight="1">
      <c r="C24" s="44"/>
      <c r="D24" s="44"/>
      <c r="E24" s="44"/>
      <c r="F24" s="42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23" ht="20.100000000000001" customHeight="1">
      <c r="C25" s="44"/>
      <c r="D25" s="44"/>
      <c r="E25" s="44"/>
      <c r="F25" s="42"/>
      <c r="G25" s="7"/>
      <c r="H25" s="7"/>
      <c r="I25" s="7"/>
      <c r="J25" s="7"/>
      <c r="K25" s="54" t="s">
        <v>94</v>
      </c>
      <c r="L25" s="144"/>
      <c r="M25" s="144"/>
      <c r="N25" s="144"/>
      <c r="O25" s="52" t="s">
        <v>95</v>
      </c>
      <c r="P25" s="52"/>
      <c r="Q25" s="7"/>
      <c r="R25" s="7"/>
      <c r="S25" s="7"/>
    </row>
    <row r="26" spans="1:23" ht="24">
      <c r="C26" s="44"/>
      <c r="D26" s="111" t="s">
        <v>96</v>
      </c>
      <c r="E26" s="111"/>
      <c r="F26" s="111"/>
      <c r="G26" s="111"/>
      <c r="H26" s="111"/>
      <c r="I26" s="111"/>
      <c r="J26" s="111"/>
      <c r="K26" s="111"/>
      <c r="L26" s="53"/>
      <c r="M26" s="148">
        <f>L25*200</f>
        <v>0</v>
      </c>
      <c r="N26" s="148"/>
      <c r="O26" s="148"/>
      <c r="P26" s="148"/>
      <c r="Q26" s="148"/>
      <c r="R26" s="147" t="s">
        <v>93</v>
      </c>
      <c r="S26" s="147"/>
    </row>
    <row r="27" spans="1:23" ht="20.100000000000001" customHeight="1">
      <c r="C27" s="44"/>
      <c r="D27" s="44"/>
      <c r="E27" s="44"/>
      <c r="F27" s="42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23" ht="20.100000000000001" customHeight="1">
      <c r="C28" s="44"/>
      <c r="D28" s="44"/>
      <c r="E28" s="44"/>
      <c r="F28" s="42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23" ht="20.100000000000001" customHeight="1">
      <c r="C29" s="44"/>
      <c r="D29" s="150" t="s">
        <v>98</v>
      </c>
      <c r="E29" s="150"/>
      <c r="F29" s="150"/>
      <c r="G29" s="150"/>
      <c r="H29" s="150"/>
      <c r="I29" s="150"/>
      <c r="J29" s="150"/>
      <c r="K29" s="150"/>
      <c r="L29" s="9"/>
      <c r="M29" s="145" t="str">
        <f>IF(5000+M26=5000,"",5000+M26)</f>
        <v/>
      </c>
      <c r="N29" s="146"/>
      <c r="O29" s="146"/>
      <c r="P29" s="146"/>
      <c r="Q29" s="146"/>
      <c r="R29" s="147" t="s">
        <v>93</v>
      </c>
      <c r="S29" s="147"/>
    </row>
    <row r="30" spans="1:23" ht="20.100000000000001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3" ht="20.100000000000001" customHeight="1"/>
    <row r="32" spans="1:23" ht="20.100000000000001" customHeight="1">
      <c r="A32" s="11"/>
      <c r="B32" s="7" t="s">
        <v>97</v>
      </c>
      <c r="C32" s="7"/>
      <c r="D32" s="7"/>
      <c r="E32" s="7"/>
      <c r="F32" s="7"/>
      <c r="G32" s="7"/>
      <c r="H32" s="7"/>
      <c r="I32" s="42">
        <f>I4</f>
        <v>5</v>
      </c>
      <c r="J32" s="7" t="s">
        <v>103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2:22" ht="20.100000000000001" customHeight="1">
      <c r="B33" s="95" t="s">
        <v>102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7"/>
      <c r="O33" s="7"/>
      <c r="P33" s="7"/>
      <c r="Q33" s="7"/>
      <c r="R33" s="7"/>
      <c r="S33" s="7"/>
      <c r="T33" s="7"/>
      <c r="U33" s="7"/>
      <c r="V33" s="7"/>
    </row>
    <row r="34" spans="2:22" ht="20.100000000000001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ht="20.100000000000001" customHeight="1"/>
    <row r="36" spans="2:22" ht="20.100000000000001" customHeight="1"/>
    <row r="37" spans="2:22" ht="20.100000000000001" customHeight="1"/>
    <row r="38" spans="2:22" ht="20.100000000000001" customHeight="1"/>
    <row r="39" spans="2:22" ht="20.100000000000001" customHeight="1"/>
    <row r="40" spans="2:22" ht="20.100000000000001" customHeight="1"/>
    <row r="41" spans="2:22" ht="20.100000000000001" customHeight="1"/>
    <row r="42" spans="2:22" ht="20.100000000000001" customHeight="1"/>
    <row r="43" spans="2:22" ht="20.100000000000001" customHeight="1"/>
    <row r="44" spans="2:22" ht="20.100000000000001" customHeight="1"/>
    <row r="45" spans="2:22" ht="20.100000000000001" customHeight="1"/>
    <row r="46" spans="2:22" ht="20.100000000000001" customHeight="1"/>
    <row r="47" spans="2:22" ht="20.100000000000001" customHeight="1"/>
    <row r="48" spans="2:2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</sheetData>
  <mergeCells count="22">
    <mergeCell ref="B18:G18"/>
    <mergeCell ref="B33:M33"/>
    <mergeCell ref="L25:N25"/>
    <mergeCell ref="G4:H4"/>
    <mergeCell ref="J4:V4"/>
    <mergeCell ref="M29:Q29"/>
    <mergeCell ref="R29:S29"/>
    <mergeCell ref="D23:K23"/>
    <mergeCell ref="D26:K26"/>
    <mergeCell ref="M26:Q26"/>
    <mergeCell ref="R26:S26"/>
    <mergeCell ref="R23:S23"/>
    <mergeCell ref="D29:K29"/>
    <mergeCell ref="M23:Q23"/>
    <mergeCell ref="O6:P6"/>
    <mergeCell ref="B9:I9"/>
    <mergeCell ref="H12:K12"/>
    <mergeCell ref="L12:V12"/>
    <mergeCell ref="H15:K15"/>
    <mergeCell ref="L15:U15"/>
    <mergeCell ref="A1:C1"/>
    <mergeCell ref="A2:W2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A08C-887F-4136-9444-2E5FE6EEFC6B}">
  <dimension ref="A1"/>
  <sheetViews>
    <sheetView workbookViewId="0"/>
  </sheetViews>
  <sheetFormatPr defaultRowHeight="18.7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書類一式</vt:lpstr>
      <vt:lpstr>分担金納入書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PC00</cp:lastModifiedBy>
  <cp:lastPrinted>2022-12-23T04:33:42Z</cp:lastPrinted>
  <dcterms:created xsi:type="dcterms:W3CDTF">2015-06-05T18:19:34Z</dcterms:created>
  <dcterms:modified xsi:type="dcterms:W3CDTF">2023-04-25T01:48:59Z</dcterms:modified>
</cp:coreProperties>
</file>